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105" windowWidth="14805" windowHeight="8010"/>
  </bookViews>
  <sheets>
    <sheet name="Sheet1" sheetId="1" r:id="rId1"/>
  </sheets>
  <definedNames>
    <definedName name="_xlnm._FilterDatabase" localSheetId="0" hidden="1">Sheet1!$A$2:$R$2</definedName>
  </definedNames>
  <calcPr calcId="125725"/>
</workbook>
</file>

<file path=xl/calcChain.xml><?xml version="1.0" encoding="utf-8"?>
<calcChain xmlns="http://schemas.openxmlformats.org/spreadsheetml/2006/main">
  <c r="Q76" i="1"/>
  <c r="N56"/>
  <c r="N83"/>
  <c r="N35"/>
  <c r="N26"/>
  <c r="N84"/>
  <c r="N64"/>
  <c r="N16"/>
  <c r="N25"/>
  <c r="N11"/>
  <c r="N4"/>
  <c r="N10"/>
  <c r="N74"/>
  <c r="N149" l="1"/>
  <c r="N139"/>
  <c r="N79"/>
  <c r="N27"/>
  <c r="N18"/>
  <c r="N142"/>
  <c r="N55"/>
  <c r="N65"/>
  <c r="N13"/>
  <c r="N62"/>
  <c r="N113"/>
  <c r="N34"/>
  <c r="N104"/>
  <c r="N115"/>
  <c r="N116"/>
  <c r="N146"/>
  <c r="N57"/>
  <c r="N63"/>
  <c r="N151"/>
  <c r="N75"/>
  <c r="N152"/>
  <c r="N70"/>
  <c r="N73"/>
  <c r="N162"/>
  <c r="N119"/>
  <c r="N137"/>
  <c r="N85"/>
  <c r="N3"/>
  <c r="N31"/>
  <c r="N28"/>
  <c r="N29"/>
  <c r="N21"/>
  <c r="N132"/>
  <c r="N156"/>
  <c r="N22"/>
  <c r="N118"/>
  <c r="N72"/>
  <c r="N108"/>
  <c r="N112"/>
  <c r="N129"/>
  <c r="N46"/>
  <c r="N145"/>
  <c r="N66"/>
  <c r="N67"/>
  <c r="N32"/>
  <c r="N59"/>
  <c r="N51"/>
  <c r="N134"/>
  <c r="N60"/>
  <c r="N41"/>
  <c r="N148"/>
  <c r="N154"/>
  <c r="N58"/>
  <c r="N138"/>
  <c r="N109"/>
  <c r="N24"/>
  <c r="N23"/>
  <c r="N105"/>
  <c r="N90"/>
  <c r="N103"/>
  <c r="N125"/>
  <c r="N94"/>
  <c r="N101"/>
  <c r="N91"/>
  <c r="N100"/>
  <c r="N143"/>
  <c r="N128"/>
  <c r="N147"/>
  <c r="N126"/>
  <c r="N141"/>
  <c r="N43"/>
  <c r="N121"/>
  <c r="N78"/>
  <c r="N159"/>
  <c r="N6"/>
  <c r="N140"/>
  <c r="N144"/>
  <c r="N19"/>
  <c r="N37"/>
  <c r="N7"/>
  <c r="N49"/>
  <c r="N89"/>
  <c r="N99"/>
  <c r="N92"/>
  <c r="N95"/>
  <c r="N33"/>
  <c r="N135"/>
  <c r="N120"/>
  <c r="N80"/>
  <c r="N47"/>
  <c r="N102"/>
  <c r="N106"/>
  <c r="N52"/>
  <c r="N123"/>
  <c r="N150"/>
  <c r="N122"/>
  <c r="N96"/>
  <c r="N93"/>
  <c r="N110"/>
  <c r="N82"/>
  <c r="N68"/>
  <c r="N9"/>
  <c r="N53"/>
  <c r="N136"/>
  <c r="N117"/>
  <c r="N86"/>
  <c r="N17"/>
  <c r="N45"/>
  <c r="N81"/>
  <c r="N111"/>
  <c r="N155"/>
  <c r="N77"/>
  <c r="N20"/>
  <c r="N127"/>
  <c r="N69"/>
  <c r="N39"/>
  <c r="N133"/>
  <c r="N30"/>
  <c r="N54"/>
  <c r="N15"/>
  <c r="N160"/>
  <c r="N87"/>
  <c r="N124"/>
  <c r="N42"/>
  <c r="N107"/>
  <c r="N114"/>
  <c r="N44"/>
  <c r="N88"/>
  <c r="N98"/>
  <c r="N36"/>
  <c r="N14"/>
  <c r="N130"/>
  <c r="N8"/>
  <c r="N40"/>
  <c r="N12"/>
  <c r="N161"/>
  <c r="N50"/>
  <c r="N131"/>
  <c r="N157"/>
  <c r="N71"/>
  <c r="N5"/>
  <c r="N158"/>
  <c r="N38"/>
  <c r="N153"/>
  <c r="N61"/>
  <c r="N97"/>
  <c r="N48"/>
</calcChain>
</file>

<file path=xl/sharedStrings.xml><?xml version="1.0" encoding="utf-8"?>
<sst xmlns="http://schemas.openxmlformats.org/spreadsheetml/2006/main" count="473" uniqueCount="472">
  <si>
    <t>320190906570</t>
  </si>
  <si>
    <t>漆润琳</t>
  </si>
  <si>
    <t>320180942720</t>
  </si>
  <si>
    <t>侯雨函</t>
  </si>
  <si>
    <t>320190907180</t>
  </si>
  <si>
    <t>周思嘉</t>
  </si>
  <si>
    <t>320190907091</t>
  </si>
  <si>
    <t>张政</t>
  </si>
  <si>
    <t>320180943070</t>
  </si>
  <si>
    <t>马雪勤</t>
  </si>
  <si>
    <t>320190907141</t>
  </si>
  <si>
    <t>赵小强</t>
  </si>
  <si>
    <t>320190906150</t>
  </si>
  <si>
    <t>康小娟</t>
  </si>
  <si>
    <t>320190906920</t>
  </si>
  <si>
    <t>谢欣玲</t>
  </si>
  <si>
    <t>320190906300</t>
  </si>
  <si>
    <t>刘金妹</t>
  </si>
  <si>
    <t>320190906990</t>
  </si>
  <si>
    <t>于天慈</t>
  </si>
  <si>
    <t>320190906860</t>
  </si>
  <si>
    <t>向采霏</t>
  </si>
  <si>
    <t>320180920840</t>
  </si>
  <si>
    <t>张宇</t>
  </si>
  <si>
    <t>320190907071</t>
  </si>
  <si>
    <t>张一</t>
  </si>
  <si>
    <t>320190905900</t>
  </si>
  <si>
    <t>陈斐</t>
  </si>
  <si>
    <t>320190906360</t>
  </si>
  <si>
    <t>刘欣</t>
  </si>
  <si>
    <t>320190907130</t>
  </si>
  <si>
    <t>赵丹妮</t>
  </si>
  <si>
    <t>320190906970</t>
  </si>
  <si>
    <t>姚可盈</t>
  </si>
  <si>
    <t>320190905880</t>
  </si>
  <si>
    <t>陈馨悦</t>
  </si>
  <si>
    <t>320190906640</t>
  </si>
  <si>
    <t>谭念</t>
  </si>
  <si>
    <t>320190906410</t>
  </si>
  <si>
    <t>刘倩倩</t>
  </si>
  <si>
    <t>320190906781</t>
  </si>
  <si>
    <t>王泽荣</t>
  </si>
  <si>
    <t>320190906130</t>
  </si>
  <si>
    <t>黄婧磊</t>
  </si>
  <si>
    <t>320190907040</t>
  </si>
  <si>
    <t>张淑妮</t>
  </si>
  <si>
    <t>320180900490</t>
  </si>
  <si>
    <t>杨静</t>
  </si>
  <si>
    <t>320190906210</t>
  </si>
  <si>
    <t>李宁宁</t>
  </si>
  <si>
    <t>320190906100</t>
  </si>
  <si>
    <t>黄慧敏</t>
  </si>
  <si>
    <t>320190906520</t>
  </si>
  <si>
    <t>马晓琴</t>
  </si>
  <si>
    <t>320190905920</t>
  </si>
  <si>
    <t>党文慧</t>
  </si>
  <si>
    <t>320190907200</t>
  </si>
  <si>
    <t>周永竹</t>
  </si>
  <si>
    <t>320190907170</t>
  </si>
  <si>
    <t>郑咏琪</t>
  </si>
  <si>
    <t>320190907270</t>
  </si>
  <si>
    <t>朱晓阳</t>
  </si>
  <si>
    <t>320190906291</t>
  </si>
  <si>
    <t>刘宏强</t>
  </si>
  <si>
    <t>320190906580</t>
  </si>
  <si>
    <t>任丽媛</t>
  </si>
  <si>
    <t>320190907251</t>
  </si>
  <si>
    <t>朱怀博</t>
  </si>
  <si>
    <t>320190906561</t>
  </si>
  <si>
    <t>潘毅</t>
  </si>
  <si>
    <t>320190906851</t>
  </si>
  <si>
    <t>吴松霖</t>
  </si>
  <si>
    <t>320190906250</t>
  </si>
  <si>
    <t>李欣然</t>
  </si>
  <si>
    <t>320190906110</t>
  </si>
  <si>
    <t>黄雨露</t>
  </si>
  <si>
    <t>320190906550</t>
  </si>
  <si>
    <t>宁怡婷</t>
  </si>
  <si>
    <t>320190905861</t>
  </si>
  <si>
    <t>陈书德</t>
  </si>
  <si>
    <t>320190906090</t>
  </si>
  <si>
    <t>侯玉婷</t>
  </si>
  <si>
    <t>320190906980</t>
  </si>
  <si>
    <t>叶欣缘</t>
  </si>
  <si>
    <t>320190906010</t>
  </si>
  <si>
    <t>关顺婷</t>
  </si>
  <si>
    <t>320190906760</t>
  </si>
  <si>
    <t>王永清</t>
  </si>
  <si>
    <t>320190907260</t>
  </si>
  <si>
    <t>朱苗</t>
  </si>
  <si>
    <t>320190906261</t>
  </si>
  <si>
    <t>廖明勇</t>
  </si>
  <si>
    <t>320190906670</t>
  </si>
  <si>
    <t>王陈宇</t>
  </si>
  <si>
    <t>320190906020</t>
  </si>
  <si>
    <t>关应凤</t>
  </si>
  <si>
    <t>320190907021</t>
  </si>
  <si>
    <t>占天鹏</t>
  </si>
  <si>
    <t>320190906800</t>
  </si>
  <si>
    <t>王遵林</t>
  </si>
  <si>
    <t>320180902911</t>
  </si>
  <si>
    <t>柴青龙</t>
  </si>
  <si>
    <t>320190906441</t>
  </si>
  <si>
    <t>骆佳辉</t>
  </si>
  <si>
    <t>320190906501</t>
  </si>
  <si>
    <t>马思远</t>
  </si>
  <si>
    <t>320190907240</t>
  </si>
  <si>
    <t>周琦</t>
  </si>
  <si>
    <t>320190906740</t>
  </si>
  <si>
    <t>王艳</t>
  </si>
  <si>
    <t>320190906240</t>
  </si>
  <si>
    <t>李晓彤</t>
  </si>
  <si>
    <t>320190906420</t>
  </si>
  <si>
    <t>路思捷</t>
  </si>
  <si>
    <t>320190906171</t>
  </si>
  <si>
    <t>李昌玺</t>
  </si>
  <si>
    <t>320190906681</t>
  </si>
  <si>
    <t>王崇峰</t>
  </si>
  <si>
    <t>320190905890</t>
  </si>
  <si>
    <t>陈婷婷</t>
  </si>
  <si>
    <t>320190906230</t>
  </si>
  <si>
    <t>李晓敏</t>
  </si>
  <si>
    <t>320190907111</t>
  </si>
  <si>
    <t>张皓迪</t>
  </si>
  <si>
    <t>320190906331</t>
  </si>
  <si>
    <t>刘铭扬</t>
  </si>
  <si>
    <t>320190906271</t>
  </si>
  <si>
    <t>廖智鹏</t>
  </si>
  <si>
    <t>320190906870</t>
  </si>
  <si>
    <t>向世瑛</t>
  </si>
  <si>
    <t>320190905871</t>
  </si>
  <si>
    <t>陈学俊</t>
  </si>
  <si>
    <t>320190906950</t>
  </si>
  <si>
    <t>杨靖</t>
  </si>
  <si>
    <t>320190906590</t>
  </si>
  <si>
    <t>赛米热·吾拉音</t>
  </si>
  <si>
    <t>320190906370</t>
  </si>
  <si>
    <t>刘彦</t>
  </si>
  <si>
    <t>320190906880</t>
  </si>
  <si>
    <t>肖勤雯</t>
  </si>
  <si>
    <t>320190905840</t>
  </si>
  <si>
    <t>柴慧</t>
  </si>
  <si>
    <t>320190906840</t>
  </si>
  <si>
    <t>吴佳怡</t>
  </si>
  <si>
    <t>320190906071</t>
  </si>
  <si>
    <t>何云清</t>
  </si>
  <si>
    <t>320190906820</t>
  </si>
  <si>
    <t>王婧瑶</t>
  </si>
  <si>
    <t>320190905971</t>
  </si>
  <si>
    <t>丁乾元</t>
  </si>
  <si>
    <t>320190906000</t>
  </si>
  <si>
    <t>高燕雯</t>
  </si>
  <si>
    <t>320190905821</t>
  </si>
  <si>
    <t>320190905931</t>
  </si>
  <si>
    <t>党晓东</t>
  </si>
  <si>
    <t>320190906701</t>
  </si>
  <si>
    <t>王开达</t>
  </si>
  <si>
    <t>320190906181</t>
  </si>
  <si>
    <t>李福春</t>
  </si>
  <si>
    <t>320190906610</t>
  </si>
  <si>
    <t>石雨婷</t>
  </si>
  <si>
    <t>320190905981</t>
  </si>
  <si>
    <t>段振坤</t>
  </si>
  <si>
    <t>320190906380</t>
  </si>
  <si>
    <t>刘扬</t>
  </si>
  <si>
    <t>320190905951</t>
  </si>
  <si>
    <t>邓科名</t>
  </si>
  <si>
    <t>320190907030</t>
  </si>
  <si>
    <t>张淑芳</t>
  </si>
  <si>
    <t>320190906651</t>
  </si>
  <si>
    <t>陶如松</t>
  </si>
  <si>
    <t>320190906911</t>
  </si>
  <si>
    <t>肖智坚</t>
  </si>
  <si>
    <t>320190906081</t>
  </si>
  <si>
    <t>侯贺阳</t>
  </si>
  <si>
    <t>320190906191</t>
  </si>
  <si>
    <t>李广延</t>
  </si>
  <si>
    <t>320190907051</t>
  </si>
  <si>
    <t>张新宇</t>
  </si>
  <si>
    <t>320190906810</t>
  </si>
  <si>
    <t>王馨翊</t>
  </si>
  <si>
    <t>320190906480</t>
  </si>
  <si>
    <t>马瑞聪</t>
  </si>
  <si>
    <t>320190906940</t>
  </si>
  <si>
    <t>杨晶晶</t>
  </si>
  <si>
    <t>320190907281</t>
  </si>
  <si>
    <t>闾允</t>
  </si>
  <si>
    <t>320190906770</t>
  </si>
  <si>
    <t>王悦</t>
  </si>
  <si>
    <t>320190906201</t>
  </si>
  <si>
    <t>李凯强</t>
  </si>
  <si>
    <t>320190906620</t>
  </si>
  <si>
    <t>受莉莉</t>
  </si>
  <si>
    <t>320190906160</t>
  </si>
  <si>
    <t>克迪热阿衣·赛买提</t>
  </si>
  <si>
    <t>320190906471</t>
  </si>
  <si>
    <t>马龙</t>
  </si>
  <si>
    <t>320190906400</t>
  </si>
  <si>
    <t>刘玉凤</t>
  </si>
  <si>
    <t>320180906390</t>
  </si>
  <si>
    <t>马韫韬</t>
  </si>
  <si>
    <t>320190907061</t>
  </si>
  <si>
    <t>张岩</t>
  </si>
  <si>
    <t>320180900500</t>
  </si>
  <si>
    <t>禹艳梅</t>
  </si>
  <si>
    <t>320190906751</t>
  </si>
  <si>
    <t>王永辉</t>
  </si>
  <si>
    <t>320190906690</t>
  </si>
  <si>
    <t>王辉男</t>
  </si>
  <si>
    <t>320190906710</t>
  </si>
  <si>
    <t>王娜</t>
  </si>
  <si>
    <t>320190906390</t>
  </si>
  <si>
    <t>刘玉</t>
  </si>
  <si>
    <t>320190906630</t>
  </si>
  <si>
    <t>谭佳凤</t>
  </si>
  <si>
    <t>320190905940</t>
  </si>
  <si>
    <t>德吉措</t>
  </si>
  <si>
    <t>320190906430</t>
  </si>
  <si>
    <t>吕媛</t>
  </si>
  <si>
    <t>320190907080</t>
  </si>
  <si>
    <t>张雨艳</t>
  </si>
  <si>
    <t>320190906731</t>
  </si>
  <si>
    <t>王文晖</t>
  </si>
  <si>
    <t>320190907220</t>
  </si>
  <si>
    <t>周佼佼</t>
  </si>
  <si>
    <t>320190906511</t>
  </si>
  <si>
    <t>马翔宇</t>
  </si>
  <si>
    <t>320190906451</t>
  </si>
  <si>
    <t>马凯龙</t>
  </si>
  <si>
    <t>320190906541</t>
  </si>
  <si>
    <t>慕嘉欣</t>
  </si>
  <si>
    <t>320190906461</t>
  </si>
  <si>
    <t>320190906961</t>
  </si>
  <si>
    <t>杨明明</t>
  </si>
  <si>
    <t>320190907211</t>
  </si>
  <si>
    <t>周源江</t>
  </si>
  <si>
    <t>320190906341</t>
  </si>
  <si>
    <t>刘鹏</t>
  </si>
  <si>
    <t>320190905911</t>
  </si>
  <si>
    <t>崔家益</t>
  </si>
  <si>
    <t>320190906351</t>
  </si>
  <si>
    <t>刘鹏辉</t>
  </si>
  <si>
    <t>320190906830</t>
  </si>
  <si>
    <t>吴宝玲</t>
  </si>
  <si>
    <t>320190905850</t>
  </si>
  <si>
    <t>陈钱方</t>
  </si>
  <si>
    <t>320190906660</t>
  </si>
  <si>
    <t>田一禾</t>
  </si>
  <si>
    <t>320190906721</t>
  </si>
  <si>
    <t>王齐治</t>
  </si>
  <si>
    <t>320190907010</t>
  </si>
  <si>
    <t>袁佳琪</t>
  </si>
  <si>
    <t>320190906140</t>
  </si>
  <si>
    <t>贾存丽</t>
  </si>
  <si>
    <t>320190906491</t>
  </si>
  <si>
    <t>马尚伯</t>
  </si>
  <si>
    <t>320190906050</t>
  </si>
  <si>
    <t>韩思彤</t>
  </si>
  <si>
    <t>320190905961</t>
  </si>
  <si>
    <t>狄文豪</t>
  </si>
  <si>
    <t>320190906121</t>
  </si>
  <si>
    <t>黄子龙</t>
  </si>
  <si>
    <t>320190905830</t>
  </si>
  <si>
    <t>曹文成</t>
  </si>
  <si>
    <t>320190906281</t>
  </si>
  <si>
    <t>刘城林</t>
  </si>
  <si>
    <t>320190906901</t>
  </si>
  <si>
    <t>肖翼盛</t>
  </si>
  <si>
    <t>320190906221</t>
  </si>
  <si>
    <t>李文祥</t>
  </si>
  <si>
    <t>320190905991</t>
  </si>
  <si>
    <t>高恒</t>
  </si>
  <si>
    <t>320190906890</t>
  </si>
  <si>
    <t>肖洋</t>
  </si>
  <si>
    <t>320190906311</t>
  </si>
  <si>
    <t>刘凯轩</t>
  </si>
  <si>
    <t>320190906530</t>
  </si>
  <si>
    <t>马晓燕</t>
  </si>
  <si>
    <t>320190906321</t>
  </si>
  <si>
    <t>刘明辉</t>
  </si>
  <si>
    <t>320190907191</t>
  </si>
  <si>
    <t>周文宇</t>
  </si>
  <si>
    <t>320190906030</t>
  </si>
  <si>
    <t>关霁函</t>
  </si>
  <si>
    <t>320190907161</t>
  </si>
  <si>
    <t>郑东贤</t>
  </si>
  <si>
    <t>320190907230</t>
  </si>
  <si>
    <t>周淇</t>
  </si>
  <si>
    <t>320190906040</t>
  </si>
  <si>
    <t>贵桑曲珍</t>
  </si>
  <si>
    <t>320190907001</t>
  </si>
  <si>
    <t>余俊弟</t>
  </si>
  <si>
    <t>87.5874</t>
  </si>
  <si>
    <t>89.9907</t>
  </si>
  <si>
    <t>93.7471</t>
  </si>
  <si>
    <t>92.4872</t>
  </si>
  <si>
    <t>85.9851</t>
  </si>
  <si>
    <t>90.2787</t>
  </si>
  <si>
    <t>90.472</t>
  </si>
  <si>
    <t>94.3666</t>
  </si>
  <si>
    <t>90.8367</t>
  </si>
  <si>
    <t>89.399</t>
  </si>
  <si>
    <t>91.3642</t>
  </si>
  <si>
    <t>88.1663</t>
  </si>
  <si>
    <t>88.403</t>
  </si>
  <si>
    <t>87.1908</t>
  </si>
  <si>
    <t>86.0833</t>
  </si>
  <si>
    <t>91.69</t>
  </si>
  <si>
    <t>91.5206</t>
  </si>
  <si>
    <t>85.8943</t>
  </si>
  <si>
    <t>90.3927</t>
  </si>
  <si>
    <t>86.0377</t>
  </si>
  <si>
    <t>89.3833</t>
  </si>
  <si>
    <t>89.3991</t>
  </si>
  <si>
    <t>77.7991</t>
  </si>
  <si>
    <t>89.2469</t>
  </si>
  <si>
    <t>84.5422</t>
  </si>
  <si>
    <t>90.4321</t>
  </si>
  <si>
    <t>97.0033</t>
  </si>
  <si>
    <t>92.5798</t>
  </si>
  <si>
    <t>92.4526</t>
  </si>
  <si>
    <t>92.1681</t>
  </si>
  <si>
    <t>93.6714</t>
  </si>
  <si>
    <t>88.5378</t>
  </si>
  <si>
    <t>83.2612</t>
  </si>
  <si>
    <t>91.8956</t>
  </si>
  <si>
    <t>87.5545</t>
  </si>
  <si>
    <t>89.9363</t>
  </si>
  <si>
    <t>87.574</t>
  </si>
  <si>
    <t>87.7132</t>
  </si>
  <si>
    <t>86.5282</t>
  </si>
  <si>
    <t>90.1764</t>
  </si>
  <si>
    <t>87.2813</t>
  </si>
  <si>
    <t>90.3912</t>
  </si>
  <si>
    <t>90.1659</t>
  </si>
  <si>
    <t>92.1973</t>
  </si>
  <si>
    <t>90.3798</t>
  </si>
  <si>
    <t>91.6027</t>
  </si>
  <si>
    <t>88.5887</t>
  </si>
  <si>
    <t>89.4822</t>
  </si>
  <si>
    <t>89.7499</t>
  </si>
  <si>
    <t>86.6042</t>
  </si>
  <si>
    <t>85.2734</t>
  </si>
  <si>
    <t>91.1793</t>
  </si>
  <si>
    <t>86.7786</t>
  </si>
  <si>
    <t>89.6409</t>
  </si>
  <si>
    <t>92.7018</t>
  </si>
  <si>
    <t>92.3681</t>
  </si>
  <si>
    <t>87.8045</t>
  </si>
  <si>
    <t>89.9504</t>
  </si>
  <si>
    <t>89.5496</t>
  </si>
  <si>
    <t>87.2516</t>
  </si>
  <si>
    <t>88.3482</t>
  </si>
  <si>
    <t>87.4311</t>
  </si>
  <si>
    <t>90.1856</t>
  </si>
  <si>
    <t>89.8518</t>
  </si>
  <si>
    <t>85.6298</t>
  </si>
  <si>
    <t>86.9215</t>
  </si>
  <si>
    <t>85.0781</t>
  </si>
  <si>
    <t>86.6688</t>
  </si>
  <si>
    <t>86.4946</t>
  </si>
  <si>
    <t>91.7491</t>
  </si>
  <si>
    <t>87.9682</t>
  </si>
  <si>
    <t>88.0567</t>
  </si>
  <si>
    <t>82.679</t>
  </si>
  <si>
    <t>95.4655</t>
  </si>
  <si>
    <t>85.6487</t>
  </si>
  <si>
    <t>93.7955</t>
  </si>
  <si>
    <t>91.5409</t>
  </si>
  <si>
    <t>93.7767</t>
  </si>
  <si>
    <t>90.2438</t>
  </si>
  <si>
    <t>89.4236</t>
  </si>
  <si>
    <t>88.5782</t>
  </si>
  <si>
    <t>90.4143</t>
  </si>
  <si>
    <t>90.2916</t>
  </si>
  <si>
    <t>91.3005</t>
  </si>
  <si>
    <t>85.7792</t>
  </si>
  <si>
    <t>88.7734</t>
  </si>
  <si>
    <t>88.9581</t>
  </si>
  <si>
    <t>91.7996</t>
  </si>
  <si>
    <t>89.5818</t>
  </si>
  <si>
    <t>87.6542</t>
  </si>
  <si>
    <t>91.997</t>
  </si>
  <si>
    <t>87.5381</t>
  </si>
  <si>
    <t>84.5888</t>
  </si>
  <si>
    <t>87.8967</t>
  </si>
  <si>
    <t>89.3269</t>
  </si>
  <si>
    <t>88.2095</t>
  </si>
  <si>
    <t>88.6249</t>
  </si>
  <si>
    <t>88.6845</t>
  </si>
  <si>
    <t>91.6502</t>
  </si>
  <si>
    <t>95.4391</t>
  </si>
  <si>
    <t>90.9007</t>
  </si>
  <si>
    <t>87.1576</t>
  </si>
  <si>
    <t>86.4792</t>
  </si>
  <si>
    <t>88.2028</t>
  </si>
  <si>
    <t>92.512</t>
  </si>
  <si>
    <t>92.0989</t>
  </si>
  <si>
    <t>89.8831</t>
  </si>
  <si>
    <t>91.1525</t>
  </si>
  <si>
    <t>84.5876</t>
  </si>
  <si>
    <t>90.8821</t>
  </si>
  <si>
    <t>92.0572</t>
  </si>
  <si>
    <t>86.6595</t>
  </si>
  <si>
    <t>90.4537</t>
  </si>
  <si>
    <t>91.017</t>
  </si>
  <si>
    <t>87.5014</t>
  </si>
  <si>
    <t>91.3999</t>
  </si>
  <si>
    <t>90.3473</t>
  </si>
  <si>
    <t>93.578</t>
  </si>
  <si>
    <t>84.8336</t>
  </si>
  <si>
    <t>91.0125</t>
  </si>
  <si>
    <t>88.7842</t>
  </si>
  <si>
    <t>91.8496</t>
  </si>
  <si>
    <t>87.078</t>
  </si>
  <si>
    <t>87.581</t>
  </si>
  <si>
    <t>90.1503</t>
  </si>
  <si>
    <t>90.2595</t>
  </si>
  <si>
    <t>89.6246</t>
  </si>
  <si>
    <t>90.4209</t>
  </si>
  <si>
    <t>93.9084</t>
  </si>
  <si>
    <t>87.1484</t>
  </si>
  <si>
    <t>94.2802</t>
  </si>
  <si>
    <t>90.5397</t>
  </si>
  <si>
    <t>93.4183</t>
  </si>
  <si>
    <t>82.1673</t>
  </si>
  <si>
    <t>90.0768</t>
  </si>
  <si>
    <t>87.1138</t>
  </si>
  <si>
    <t>84.5818</t>
  </si>
  <si>
    <t>89.7419</t>
  </si>
  <si>
    <t>95.373</t>
  </si>
  <si>
    <t>83.378</t>
  </si>
  <si>
    <t>91.2151</t>
  </si>
  <si>
    <t>83.6821</t>
  </si>
  <si>
    <t>89.4507</t>
  </si>
  <si>
    <t>87.2765</t>
  </si>
  <si>
    <t>90.3169</t>
  </si>
  <si>
    <t>学号</t>
    <phoneticPr fontId="1" type="noConversion"/>
  </si>
  <si>
    <t>姓名</t>
    <phoneticPr fontId="1" type="noConversion"/>
  </si>
  <si>
    <t>大二上学期成绩</t>
    <phoneticPr fontId="1" type="noConversion"/>
  </si>
  <si>
    <t>专业分流成绩</t>
    <phoneticPr fontId="1" type="noConversion"/>
  </si>
  <si>
    <t>320190921160</t>
  </si>
  <si>
    <t>琚常玺</t>
  </si>
  <si>
    <t>320190913090</t>
  </si>
  <si>
    <t>杨佳琪</t>
  </si>
  <si>
    <t>320190907480</t>
  </si>
  <si>
    <t>杨絮</t>
  </si>
  <si>
    <t>320190907310</t>
  </si>
  <si>
    <t>陈佳欣</t>
  </si>
  <si>
    <t>320190912820</t>
  </si>
  <si>
    <t>乔露</t>
  </si>
  <si>
    <t>320190912520</t>
  </si>
  <si>
    <t>陈思捷</t>
  </si>
  <si>
    <t>320190913201</t>
  </si>
  <si>
    <t>赵旭阳</t>
  </si>
  <si>
    <t>320190912990</t>
  </si>
  <si>
    <t>文欣怡</t>
  </si>
  <si>
    <t>320190912470</t>
  </si>
  <si>
    <t>拜玉风</t>
  </si>
  <si>
    <t>320190907411</t>
  </si>
  <si>
    <t>神兴伟</t>
  </si>
  <si>
    <t>320190913120</t>
  </si>
  <si>
    <t>杨婷婷</t>
  </si>
  <si>
    <t>320190907371</t>
  </si>
  <si>
    <t>李旭</t>
  </si>
  <si>
    <t>大一学年综测成绩</t>
    <phoneticPr fontId="1" type="noConversion"/>
  </si>
  <si>
    <t>序号</t>
    <phoneticPr fontId="1" type="noConversion"/>
  </si>
  <si>
    <t>排名</t>
    <phoneticPr fontId="1" type="noConversion"/>
  </si>
  <si>
    <t>第二临床医学院2019级专业分流成绩排名公示表</t>
    <phoneticPr fontId="1" type="noConversion"/>
  </si>
  <si>
    <t>毕冯寒</t>
    <phoneticPr fontId="1" type="noConversion"/>
  </si>
  <si>
    <t>谭雨晴</t>
    <phoneticPr fontId="1" type="noConversion"/>
  </si>
  <si>
    <t>320190907440</t>
    <phoneticPr fontId="1" type="noConversion"/>
  </si>
</sst>
</file>

<file path=xl/styles.xml><?xml version="1.0" encoding="utf-8"?>
<styleSheet xmlns="http://schemas.openxmlformats.org/spreadsheetml/2006/main">
  <numFmts count="2">
    <numFmt numFmtId="176" formatCode="#0.00"/>
    <numFmt numFmtId="177" formatCode="0.0000_ "/>
  </numFmts>
  <fonts count="7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quotePrefix="1" applyFont="1" applyFill="1" applyBorder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177" fontId="3" fillId="0" borderId="0" xfId="0" applyNumberFormat="1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quotePrefix="1" applyFont="1" applyFill="1" applyBorder="1" applyAlignment="1">
      <alignment horizontal="center" vertical="center"/>
    </xf>
    <xf numFmtId="177" fontId="3" fillId="2" borderId="1" xfId="0" applyNumberFormat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162"/>
  <sheetViews>
    <sheetView tabSelected="1" workbookViewId="0">
      <selection sqref="A1:R1"/>
    </sheetView>
  </sheetViews>
  <sheetFormatPr defaultRowHeight="18" customHeight="1"/>
  <cols>
    <col min="1" max="1" width="6.125" style="2" customWidth="1"/>
    <col min="2" max="2" width="17.125" style="2" customWidth="1"/>
    <col min="3" max="3" width="17.5" style="2" customWidth="1"/>
    <col min="4" max="14" width="9" style="2" hidden="1" customWidth="1"/>
    <col min="15" max="15" width="18.625" style="10" customWidth="1"/>
    <col min="16" max="16" width="20" style="2" customWidth="1"/>
    <col min="17" max="17" width="18.625" style="2" customWidth="1"/>
    <col min="18" max="18" width="10.625" style="2" customWidth="1"/>
    <col min="19" max="16384" width="9" style="2"/>
  </cols>
  <sheetData>
    <row r="1" spans="1:18" ht="31.5" customHeight="1">
      <c r="A1" s="16" t="s">
        <v>468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</row>
    <row r="2" spans="1:18" ht="18" customHeight="1">
      <c r="A2" s="11" t="s">
        <v>466</v>
      </c>
      <c r="B2" s="11" t="s">
        <v>437</v>
      </c>
      <c r="C2" s="11" t="s">
        <v>438</v>
      </c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2" t="s">
        <v>439</v>
      </c>
      <c r="P2" s="11" t="s">
        <v>465</v>
      </c>
      <c r="Q2" s="11" t="s">
        <v>440</v>
      </c>
      <c r="R2" s="11" t="s">
        <v>467</v>
      </c>
    </row>
    <row r="3" spans="1:18" ht="18" customHeight="1">
      <c r="A3" s="3">
        <v>1</v>
      </c>
      <c r="B3" s="5" t="s">
        <v>2</v>
      </c>
      <c r="C3" s="5" t="s">
        <v>3</v>
      </c>
      <c r="D3" s="5">
        <v>90</v>
      </c>
      <c r="E3" s="5">
        <v>90</v>
      </c>
      <c r="F3" s="5">
        <v>94</v>
      </c>
      <c r="G3" s="5">
        <v>98</v>
      </c>
      <c r="H3" s="5">
        <v>97</v>
      </c>
      <c r="I3" s="5">
        <v>80</v>
      </c>
      <c r="J3" s="5">
        <v>87</v>
      </c>
      <c r="K3" s="5">
        <v>94</v>
      </c>
      <c r="L3" s="5">
        <v>93</v>
      </c>
      <c r="M3" s="5">
        <v>97</v>
      </c>
      <c r="N3" s="3">
        <f t="shared" ref="N3:N34" si="0">D3*3+E3*0.2+F3*1.5+G3*0.75+H3*1.25+I3*1+J3*2+K3*3.5+L3*2.3+M3*2.5</f>
        <v>1663.15</v>
      </c>
      <c r="O3" s="4">
        <v>92.397222222222226</v>
      </c>
      <c r="P3" s="13" t="s">
        <v>318</v>
      </c>
      <c r="Q3" s="3">
        <v>95.46794074074073</v>
      </c>
      <c r="R3" s="3">
        <v>1</v>
      </c>
    </row>
    <row r="4" spans="1:18" ht="18" customHeight="1">
      <c r="A4" s="3">
        <v>2</v>
      </c>
      <c r="B4" s="5" t="s">
        <v>443</v>
      </c>
      <c r="C4" s="5" t="s">
        <v>444</v>
      </c>
      <c r="D4" s="5">
        <v>87</v>
      </c>
      <c r="E4" s="5">
        <v>88</v>
      </c>
      <c r="F4" s="5">
        <v>86</v>
      </c>
      <c r="G4" s="5">
        <v>96</v>
      </c>
      <c r="H4" s="5">
        <v>96</v>
      </c>
      <c r="I4" s="5">
        <v>93</v>
      </c>
      <c r="J4" s="5">
        <v>89</v>
      </c>
      <c r="K4" s="5">
        <v>96</v>
      </c>
      <c r="L4" s="5">
        <v>92</v>
      </c>
      <c r="M4" s="5">
        <v>93</v>
      </c>
      <c r="N4" s="3">
        <f t="shared" si="0"/>
        <v>1650.6999999999998</v>
      </c>
      <c r="O4" s="3">
        <v>91.705555555555549</v>
      </c>
      <c r="P4" s="14">
        <v>96.0017</v>
      </c>
      <c r="Q4" s="3">
        <v>94.569651851851845</v>
      </c>
      <c r="R4" s="3">
        <v>2</v>
      </c>
    </row>
    <row r="5" spans="1:18" ht="18" customHeight="1">
      <c r="A5" s="3">
        <v>3</v>
      </c>
      <c r="B5" s="5" t="s">
        <v>4</v>
      </c>
      <c r="C5" s="5" t="s">
        <v>5</v>
      </c>
      <c r="D5" s="5">
        <v>86</v>
      </c>
      <c r="E5" s="5">
        <v>94</v>
      </c>
      <c r="F5" s="5">
        <v>94</v>
      </c>
      <c r="G5" s="5">
        <v>96</v>
      </c>
      <c r="H5" s="5">
        <v>94</v>
      </c>
      <c r="I5" s="5">
        <v>89</v>
      </c>
      <c r="J5" s="5">
        <v>85</v>
      </c>
      <c r="K5" s="5">
        <v>95</v>
      </c>
      <c r="L5" s="5">
        <v>94</v>
      </c>
      <c r="M5" s="5">
        <v>94</v>
      </c>
      <c r="N5" s="3">
        <f t="shared" si="0"/>
        <v>1650</v>
      </c>
      <c r="O5" s="4">
        <v>91.666666666666671</v>
      </c>
      <c r="P5" s="13" t="s">
        <v>430</v>
      </c>
      <c r="Q5" s="3">
        <v>94.137555555555565</v>
      </c>
      <c r="R5" s="3">
        <v>3</v>
      </c>
    </row>
    <row r="6" spans="1:18" ht="18" customHeight="1">
      <c r="A6" s="3">
        <v>4</v>
      </c>
      <c r="B6" s="5" t="s">
        <v>8</v>
      </c>
      <c r="C6" s="5" t="s">
        <v>9</v>
      </c>
      <c r="D6" s="5">
        <v>87</v>
      </c>
      <c r="E6" s="5">
        <v>90</v>
      </c>
      <c r="F6" s="5">
        <v>96</v>
      </c>
      <c r="G6" s="5">
        <v>98</v>
      </c>
      <c r="H6" s="5">
        <v>94</v>
      </c>
      <c r="I6" s="5">
        <v>85</v>
      </c>
      <c r="J6" s="5">
        <v>85</v>
      </c>
      <c r="K6" s="5">
        <v>90</v>
      </c>
      <c r="L6" s="5">
        <v>94</v>
      </c>
      <c r="M6" s="5">
        <v>97</v>
      </c>
      <c r="N6" s="3">
        <f t="shared" si="0"/>
        <v>1642.7</v>
      </c>
      <c r="O6" s="4">
        <v>91.26111111111112</v>
      </c>
      <c r="P6" s="13" t="s">
        <v>365</v>
      </c>
      <c r="Q6" s="3">
        <v>94.064037037037039</v>
      </c>
      <c r="R6" s="3">
        <v>4</v>
      </c>
    </row>
    <row r="7" spans="1:18" ht="18" customHeight="1">
      <c r="A7" s="3">
        <v>5</v>
      </c>
      <c r="B7" s="5" t="s">
        <v>0</v>
      </c>
      <c r="C7" s="5" t="s">
        <v>1</v>
      </c>
      <c r="D7" s="5">
        <v>92</v>
      </c>
      <c r="E7" s="5">
        <v>92</v>
      </c>
      <c r="F7" s="5">
        <v>91</v>
      </c>
      <c r="G7" s="5">
        <v>97</v>
      </c>
      <c r="H7" s="5">
        <v>96</v>
      </c>
      <c r="I7" s="5">
        <v>90</v>
      </c>
      <c r="J7" s="5">
        <v>92</v>
      </c>
      <c r="K7" s="5">
        <v>96</v>
      </c>
      <c r="L7" s="5">
        <v>95</v>
      </c>
      <c r="M7" s="5">
        <v>90</v>
      </c>
      <c r="N7" s="3">
        <f t="shared" si="0"/>
        <v>1677.15</v>
      </c>
      <c r="O7" s="4">
        <v>93.175000000000011</v>
      </c>
      <c r="P7" s="13" t="s">
        <v>369</v>
      </c>
      <c r="Q7" s="3">
        <v>93.576133333333331</v>
      </c>
      <c r="R7" s="3">
        <v>5</v>
      </c>
    </row>
    <row r="8" spans="1:18" ht="18" customHeight="1">
      <c r="A8" s="3">
        <v>6</v>
      </c>
      <c r="B8" s="5" t="s">
        <v>6</v>
      </c>
      <c r="C8" s="5" t="s">
        <v>7</v>
      </c>
      <c r="D8" s="5">
        <v>90</v>
      </c>
      <c r="E8" s="5">
        <v>98</v>
      </c>
      <c r="F8" s="5">
        <v>93</v>
      </c>
      <c r="G8" s="5">
        <v>98</v>
      </c>
      <c r="H8" s="5">
        <v>96</v>
      </c>
      <c r="I8" s="5">
        <v>78</v>
      </c>
      <c r="J8" s="5">
        <v>91</v>
      </c>
      <c r="K8" s="5">
        <v>89</v>
      </c>
      <c r="L8" s="5">
        <v>92</v>
      </c>
      <c r="M8" s="5">
        <v>95</v>
      </c>
      <c r="N8" s="3">
        <f t="shared" si="0"/>
        <v>1643.1999999999998</v>
      </c>
      <c r="O8" s="4">
        <v>91.288888888888877</v>
      </c>
      <c r="P8" s="13" t="s">
        <v>422</v>
      </c>
      <c r="Q8" s="3">
        <v>93.283096296296293</v>
      </c>
      <c r="R8" s="3">
        <v>6</v>
      </c>
    </row>
    <row r="9" spans="1:18" ht="18" customHeight="1">
      <c r="A9" s="3">
        <v>7</v>
      </c>
      <c r="B9" s="5" t="s">
        <v>40</v>
      </c>
      <c r="C9" s="5" t="s">
        <v>41</v>
      </c>
      <c r="D9" s="5">
        <v>87</v>
      </c>
      <c r="E9" s="5">
        <v>76</v>
      </c>
      <c r="F9" s="5">
        <v>90</v>
      </c>
      <c r="G9" s="5">
        <v>97</v>
      </c>
      <c r="H9" s="5">
        <v>96</v>
      </c>
      <c r="I9" s="5">
        <v>90</v>
      </c>
      <c r="J9" s="5">
        <v>78</v>
      </c>
      <c r="K9" s="5">
        <v>91</v>
      </c>
      <c r="L9" s="5">
        <v>88</v>
      </c>
      <c r="M9" s="5">
        <v>86</v>
      </c>
      <c r="N9" s="3">
        <f t="shared" si="0"/>
        <v>1585.85</v>
      </c>
      <c r="O9" s="4">
        <v>88.102777777777774</v>
      </c>
      <c r="P9" s="13" t="s">
        <v>391</v>
      </c>
      <c r="Q9" s="3">
        <v>92.99365925925926</v>
      </c>
      <c r="R9" s="3">
        <v>7</v>
      </c>
    </row>
    <row r="10" spans="1:18" ht="18" customHeight="1">
      <c r="A10" s="3">
        <v>8</v>
      </c>
      <c r="B10" s="5" t="s">
        <v>441</v>
      </c>
      <c r="C10" s="5" t="s">
        <v>442</v>
      </c>
      <c r="D10" s="5">
        <v>89</v>
      </c>
      <c r="E10" s="5">
        <v>94</v>
      </c>
      <c r="F10" s="5">
        <v>97</v>
      </c>
      <c r="G10" s="5">
        <v>98</v>
      </c>
      <c r="H10" s="5">
        <v>96</v>
      </c>
      <c r="I10" s="5">
        <v>92</v>
      </c>
      <c r="J10" s="5">
        <v>95</v>
      </c>
      <c r="K10" s="5">
        <v>90</v>
      </c>
      <c r="L10" s="5">
        <v>93</v>
      </c>
      <c r="M10" s="5">
        <v>95</v>
      </c>
      <c r="N10" s="3">
        <f t="shared" si="0"/>
        <v>1673.1999999999998</v>
      </c>
      <c r="O10" s="3">
        <v>92.955555555555549</v>
      </c>
      <c r="P10" s="14">
        <v>92.724500000000006</v>
      </c>
      <c r="Q10" s="3">
        <v>92.80151851851852</v>
      </c>
      <c r="R10" s="3">
        <v>8</v>
      </c>
    </row>
    <row r="11" spans="1:18" ht="18" customHeight="1">
      <c r="A11" s="3">
        <v>9</v>
      </c>
      <c r="B11" s="5" t="s">
        <v>445</v>
      </c>
      <c r="C11" s="5" t="s">
        <v>446</v>
      </c>
      <c r="D11" s="5">
        <v>86</v>
      </c>
      <c r="E11" s="5">
        <v>94</v>
      </c>
      <c r="F11" s="5">
        <v>93</v>
      </c>
      <c r="G11" s="5">
        <v>98</v>
      </c>
      <c r="H11" s="5">
        <v>96</v>
      </c>
      <c r="I11" s="5">
        <v>89</v>
      </c>
      <c r="J11" s="5">
        <v>86</v>
      </c>
      <c r="K11" s="5">
        <v>92</v>
      </c>
      <c r="L11" s="5">
        <v>93</v>
      </c>
      <c r="M11" s="5">
        <v>96</v>
      </c>
      <c r="N11" s="3">
        <f t="shared" si="0"/>
        <v>1646.6999999999998</v>
      </c>
      <c r="O11" s="3">
        <v>91.48333333333332</v>
      </c>
      <c r="P11" s="14">
        <v>93.342799999999997</v>
      </c>
      <c r="Q11" s="3">
        <v>92.722977777777771</v>
      </c>
      <c r="R11" s="3">
        <v>9</v>
      </c>
    </row>
    <row r="12" spans="1:18" ht="18" customHeight="1">
      <c r="A12" s="3">
        <v>10</v>
      </c>
      <c r="B12" s="5" t="s">
        <v>10</v>
      </c>
      <c r="C12" s="5" t="s">
        <v>11</v>
      </c>
      <c r="D12" s="5">
        <v>89</v>
      </c>
      <c r="E12" s="5">
        <v>92</v>
      </c>
      <c r="F12" s="5">
        <v>92</v>
      </c>
      <c r="G12" s="5">
        <v>98</v>
      </c>
      <c r="H12" s="5">
        <v>96</v>
      </c>
      <c r="I12" s="5">
        <v>87</v>
      </c>
      <c r="J12" s="5">
        <v>83</v>
      </c>
      <c r="K12" s="5">
        <v>90</v>
      </c>
      <c r="L12" s="5">
        <v>96</v>
      </c>
      <c r="M12" s="5">
        <v>93</v>
      </c>
      <c r="N12" s="3">
        <f t="shared" si="0"/>
        <v>1638.2</v>
      </c>
      <c r="O12" s="4">
        <v>91.01111111111112</v>
      </c>
      <c r="P12" s="13" t="s">
        <v>424</v>
      </c>
      <c r="Q12" s="3">
        <v>92.615903703703708</v>
      </c>
      <c r="R12" s="3">
        <v>10</v>
      </c>
    </row>
    <row r="13" spans="1:18" ht="18" customHeight="1">
      <c r="A13" s="3">
        <v>11</v>
      </c>
      <c r="B13" s="5" t="s">
        <v>34</v>
      </c>
      <c r="C13" s="5" t="s">
        <v>35</v>
      </c>
      <c r="D13" s="5">
        <v>85</v>
      </c>
      <c r="E13" s="5">
        <v>88</v>
      </c>
      <c r="F13" s="5">
        <v>91</v>
      </c>
      <c r="G13" s="5">
        <v>98</v>
      </c>
      <c r="H13" s="5">
        <v>95</v>
      </c>
      <c r="I13" s="5">
        <v>80</v>
      </c>
      <c r="J13" s="5">
        <v>85</v>
      </c>
      <c r="K13" s="5">
        <v>90</v>
      </c>
      <c r="L13" s="5">
        <v>92</v>
      </c>
      <c r="M13" s="5">
        <v>87</v>
      </c>
      <c r="N13" s="3">
        <f t="shared" si="0"/>
        <v>1595.4499999999998</v>
      </c>
      <c r="O13" s="4">
        <v>88.636111111111106</v>
      </c>
      <c r="P13" s="13" t="s">
        <v>299</v>
      </c>
      <c r="Q13" s="3">
        <v>92.456437037037034</v>
      </c>
      <c r="R13" s="3">
        <v>11</v>
      </c>
    </row>
    <row r="14" spans="1:18" ht="18" customHeight="1">
      <c r="A14" s="3">
        <v>12</v>
      </c>
      <c r="B14" s="6" t="s">
        <v>22</v>
      </c>
      <c r="C14" s="5" t="s">
        <v>23</v>
      </c>
      <c r="D14" s="5">
        <v>82</v>
      </c>
      <c r="E14" s="5">
        <v>100</v>
      </c>
      <c r="F14" s="5">
        <v>88</v>
      </c>
      <c r="G14" s="5">
        <v>98</v>
      </c>
      <c r="H14" s="5">
        <v>96</v>
      </c>
      <c r="I14" s="5">
        <v>80</v>
      </c>
      <c r="J14" s="5">
        <v>95</v>
      </c>
      <c r="K14" s="5">
        <v>87</v>
      </c>
      <c r="L14" s="5">
        <v>93</v>
      </c>
      <c r="M14" s="5">
        <v>92</v>
      </c>
      <c r="N14" s="3">
        <f t="shared" si="0"/>
        <v>1609.9</v>
      </c>
      <c r="O14" s="4">
        <v>89.438888888888897</v>
      </c>
      <c r="P14" s="13" t="s">
        <v>420</v>
      </c>
      <c r="Q14" s="3">
        <v>92.418562962962966</v>
      </c>
      <c r="R14" s="3">
        <v>12</v>
      </c>
    </row>
    <row r="15" spans="1:18" ht="18" customHeight="1">
      <c r="A15" s="3">
        <v>13</v>
      </c>
      <c r="B15" s="5" t="s">
        <v>18</v>
      </c>
      <c r="C15" s="5" t="s">
        <v>19</v>
      </c>
      <c r="D15" s="5">
        <v>80</v>
      </c>
      <c r="E15" s="5">
        <v>98</v>
      </c>
      <c r="F15" s="5">
        <v>89</v>
      </c>
      <c r="G15" s="5">
        <v>98</v>
      </c>
      <c r="H15" s="5">
        <v>96</v>
      </c>
      <c r="I15" s="5">
        <v>90</v>
      </c>
      <c r="J15" s="5">
        <v>90</v>
      </c>
      <c r="K15" s="5">
        <v>88</v>
      </c>
      <c r="L15" s="5">
        <v>96</v>
      </c>
      <c r="M15" s="5">
        <v>91</v>
      </c>
      <c r="N15" s="3">
        <f t="shared" si="0"/>
        <v>1612.8999999999999</v>
      </c>
      <c r="O15" s="4">
        <v>89.605555555555554</v>
      </c>
      <c r="P15" s="13" t="s">
        <v>409</v>
      </c>
      <c r="Q15" s="3">
        <v>92.253851851851849</v>
      </c>
      <c r="R15" s="3">
        <v>13</v>
      </c>
    </row>
    <row r="16" spans="1:18" ht="18" customHeight="1">
      <c r="A16" s="3">
        <v>14</v>
      </c>
      <c r="B16" s="5" t="s">
        <v>449</v>
      </c>
      <c r="C16" s="5" t="s">
        <v>450</v>
      </c>
      <c r="D16" s="5">
        <v>89</v>
      </c>
      <c r="E16" s="5">
        <v>96</v>
      </c>
      <c r="F16" s="5">
        <v>86</v>
      </c>
      <c r="G16" s="5">
        <v>97</v>
      </c>
      <c r="H16" s="5">
        <v>96</v>
      </c>
      <c r="I16" s="5">
        <v>92</v>
      </c>
      <c r="J16" s="5">
        <v>86</v>
      </c>
      <c r="K16" s="5">
        <v>81</v>
      </c>
      <c r="L16" s="5">
        <v>91</v>
      </c>
      <c r="M16" s="5">
        <v>91</v>
      </c>
      <c r="N16" s="3">
        <f t="shared" si="0"/>
        <v>1592.25</v>
      </c>
      <c r="O16" s="3">
        <v>88.458333333333329</v>
      </c>
      <c r="P16" s="5">
        <v>93.660200000000003</v>
      </c>
      <c r="Q16" s="3">
        <v>91.92624444444445</v>
      </c>
      <c r="R16" s="3">
        <v>14</v>
      </c>
    </row>
    <row r="17" spans="1:18" ht="18" customHeight="1">
      <c r="A17" s="3">
        <v>15</v>
      </c>
      <c r="B17" s="5" t="s">
        <v>20</v>
      </c>
      <c r="C17" s="5" t="s">
        <v>21</v>
      </c>
      <c r="D17" s="5">
        <v>89</v>
      </c>
      <c r="E17" s="5">
        <v>98</v>
      </c>
      <c r="F17" s="5">
        <v>91</v>
      </c>
      <c r="G17" s="5">
        <v>97</v>
      </c>
      <c r="H17" s="5">
        <v>95</v>
      </c>
      <c r="I17" s="5">
        <v>78</v>
      </c>
      <c r="J17" s="5">
        <v>90</v>
      </c>
      <c r="K17" s="5">
        <v>84</v>
      </c>
      <c r="L17" s="5">
        <v>94</v>
      </c>
      <c r="M17" s="5">
        <v>92</v>
      </c>
      <c r="N17" s="3">
        <f t="shared" si="0"/>
        <v>1612.8</v>
      </c>
      <c r="O17" s="4">
        <v>89.6</v>
      </c>
      <c r="P17" s="13" t="s">
        <v>396</v>
      </c>
      <c r="Q17" s="3">
        <v>91.541333333333327</v>
      </c>
      <c r="R17" s="3">
        <v>15</v>
      </c>
    </row>
    <row r="18" spans="1:18" ht="18" customHeight="1">
      <c r="A18" s="3">
        <v>16</v>
      </c>
      <c r="B18" s="5" t="s">
        <v>26</v>
      </c>
      <c r="C18" s="5" t="s">
        <v>27</v>
      </c>
      <c r="D18" s="5">
        <v>83</v>
      </c>
      <c r="E18" s="5">
        <v>88</v>
      </c>
      <c r="F18" s="5">
        <v>90</v>
      </c>
      <c r="G18" s="5">
        <v>98</v>
      </c>
      <c r="H18" s="5">
        <v>95</v>
      </c>
      <c r="I18" s="5">
        <v>84</v>
      </c>
      <c r="J18" s="5">
        <v>83</v>
      </c>
      <c r="K18" s="5">
        <v>89</v>
      </c>
      <c r="L18" s="5">
        <v>92</v>
      </c>
      <c r="M18" s="5">
        <v>95</v>
      </c>
      <c r="N18" s="3">
        <f t="shared" si="0"/>
        <v>1604.4499999999998</v>
      </c>
      <c r="O18" s="4">
        <v>89.136111111111106</v>
      </c>
      <c r="P18" s="13" t="s">
        <v>295</v>
      </c>
      <c r="Q18" s="3">
        <v>91.370170370370374</v>
      </c>
      <c r="R18" s="3">
        <v>16</v>
      </c>
    </row>
    <row r="19" spans="1:18" ht="18" customHeight="1">
      <c r="A19" s="3">
        <v>17</v>
      </c>
      <c r="B19" s="5" t="s">
        <v>76</v>
      </c>
      <c r="C19" s="5" t="s">
        <v>77</v>
      </c>
      <c r="D19" s="5">
        <v>80</v>
      </c>
      <c r="E19" s="5">
        <v>92</v>
      </c>
      <c r="F19" s="5">
        <v>80</v>
      </c>
      <c r="G19" s="5">
        <v>97</v>
      </c>
      <c r="H19" s="5">
        <v>95</v>
      </c>
      <c r="I19" s="5">
        <v>79</v>
      </c>
      <c r="J19" s="5">
        <v>85</v>
      </c>
      <c r="K19" s="5">
        <v>85</v>
      </c>
      <c r="L19" s="5">
        <v>90</v>
      </c>
      <c r="M19" s="5">
        <v>93</v>
      </c>
      <c r="N19" s="3">
        <f t="shared" si="0"/>
        <v>1555.9</v>
      </c>
      <c r="O19" s="4">
        <v>86.438888888888897</v>
      </c>
      <c r="P19" s="13" t="s">
        <v>367</v>
      </c>
      <c r="Q19" s="3">
        <v>91.343296296296302</v>
      </c>
      <c r="R19" s="3">
        <v>17</v>
      </c>
    </row>
    <row r="20" spans="1:18" ht="18" customHeight="1">
      <c r="A20" s="3">
        <v>18</v>
      </c>
      <c r="B20" s="5" t="s">
        <v>14</v>
      </c>
      <c r="C20" s="5" t="s">
        <v>15</v>
      </c>
      <c r="D20" s="5">
        <v>87</v>
      </c>
      <c r="E20" s="5">
        <v>92</v>
      </c>
      <c r="F20" s="5">
        <v>91</v>
      </c>
      <c r="G20" s="5">
        <v>98</v>
      </c>
      <c r="H20" s="5">
        <v>94</v>
      </c>
      <c r="I20" s="5">
        <v>92</v>
      </c>
      <c r="J20" s="5">
        <v>95</v>
      </c>
      <c r="K20" s="5">
        <v>85</v>
      </c>
      <c r="L20" s="5">
        <v>88</v>
      </c>
      <c r="M20" s="5">
        <v>91</v>
      </c>
      <c r="N20" s="3">
        <f t="shared" si="0"/>
        <v>1616.3000000000002</v>
      </c>
      <c r="O20" s="4">
        <v>89.794444444444451</v>
      </c>
      <c r="P20" s="13" t="s">
        <v>402</v>
      </c>
      <c r="Q20" s="3">
        <v>91.302948148148147</v>
      </c>
      <c r="R20" s="3">
        <v>18</v>
      </c>
    </row>
    <row r="21" spans="1:18" ht="18" customHeight="1">
      <c r="A21" s="3">
        <v>19</v>
      </c>
      <c r="B21" s="5" t="s">
        <v>74</v>
      </c>
      <c r="C21" s="5" t="s">
        <v>75</v>
      </c>
      <c r="D21" s="5">
        <v>82</v>
      </c>
      <c r="E21" s="5">
        <v>90</v>
      </c>
      <c r="F21" s="5">
        <v>94</v>
      </c>
      <c r="G21" s="5">
        <v>98</v>
      </c>
      <c r="H21" s="5">
        <v>96</v>
      </c>
      <c r="I21" s="5">
        <v>93</v>
      </c>
      <c r="J21" s="5">
        <v>88</v>
      </c>
      <c r="K21" s="5">
        <v>79</v>
      </c>
      <c r="L21" s="5">
        <v>87</v>
      </c>
      <c r="M21" s="5">
        <v>85</v>
      </c>
      <c r="N21" s="3">
        <f t="shared" si="0"/>
        <v>1556.6</v>
      </c>
      <c r="O21" s="4">
        <v>86.477777777777774</v>
      </c>
      <c r="P21" s="13" t="s">
        <v>322</v>
      </c>
      <c r="Q21" s="3">
        <v>91.273525925925924</v>
      </c>
      <c r="R21" s="3">
        <v>19</v>
      </c>
    </row>
    <row r="22" spans="1:18" ht="18" customHeight="1">
      <c r="A22" s="3">
        <v>20</v>
      </c>
      <c r="B22" s="5" t="s">
        <v>12</v>
      </c>
      <c r="C22" s="5" t="s">
        <v>13</v>
      </c>
      <c r="D22" s="5">
        <v>85</v>
      </c>
      <c r="E22" s="5">
        <v>94</v>
      </c>
      <c r="F22" s="5">
        <v>94</v>
      </c>
      <c r="G22" s="5">
        <v>98</v>
      </c>
      <c r="H22" s="5">
        <v>96</v>
      </c>
      <c r="I22" s="5">
        <v>85</v>
      </c>
      <c r="J22" s="5">
        <v>90</v>
      </c>
      <c r="K22" s="5">
        <v>88</v>
      </c>
      <c r="L22" s="5">
        <v>93</v>
      </c>
      <c r="M22" s="5">
        <v>90</v>
      </c>
      <c r="N22" s="3">
        <f t="shared" si="0"/>
        <v>1620.1999999999998</v>
      </c>
      <c r="O22" s="4">
        <v>90.011111111111106</v>
      </c>
      <c r="P22" s="13" t="s">
        <v>325</v>
      </c>
      <c r="Q22" s="3">
        <v>91.267437037037041</v>
      </c>
      <c r="R22" s="3">
        <v>20</v>
      </c>
    </row>
    <row r="23" spans="1:18" ht="18" customHeight="1">
      <c r="A23" s="3">
        <v>21</v>
      </c>
      <c r="B23" s="5" t="s">
        <v>28</v>
      </c>
      <c r="C23" s="5" t="s">
        <v>29</v>
      </c>
      <c r="D23" s="5">
        <v>86</v>
      </c>
      <c r="E23" s="5">
        <v>92</v>
      </c>
      <c r="F23" s="5">
        <v>91</v>
      </c>
      <c r="G23" s="5">
        <v>98</v>
      </c>
      <c r="H23" s="5">
        <v>95</v>
      </c>
      <c r="I23" s="5">
        <v>80</v>
      </c>
      <c r="J23" s="5">
        <v>87</v>
      </c>
      <c r="K23" s="5">
        <v>88</v>
      </c>
      <c r="L23" s="5">
        <v>93</v>
      </c>
      <c r="M23" s="5">
        <v>87</v>
      </c>
      <c r="N23" s="3">
        <f t="shared" si="0"/>
        <v>1598.5500000000002</v>
      </c>
      <c r="O23" s="4">
        <v>88.808333333333337</v>
      </c>
      <c r="P23" s="13" t="s">
        <v>347</v>
      </c>
      <c r="Q23" s="3">
        <v>91.181511111111107</v>
      </c>
      <c r="R23" s="3">
        <v>21</v>
      </c>
    </row>
    <row r="24" spans="1:18" ht="18" customHeight="1">
      <c r="A24" s="3">
        <v>22</v>
      </c>
      <c r="B24" s="5" t="s">
        <v>38</v>
      </c>
      <c r="C24" s="5" t="s">
        <v>39</v>
      </c>
      <c r="D24" s="5">
        <v>83</v>
      </c>
      <c r="E24" s="5">
        <v>98</v>
      </c>
      <c r="F24" s="5">
        <v>91</v>
      </c>
      <c r="G24" s="5">
        <v>98</v>
      </c>
      <c r="H24" s="5">
        <v>96</v>
      </c>
      <c r="I24" s="5">
        <v>81</v>
      </c>
      <c r="J24" s="5">
        <v>84</v>
      </c>
      <c r="K24" s="5">
        <v>90</v>
      </c>
      <c r="L24" s="5">
        <v>93</v>
      </c>
      <c r="M24" s="5">
        <v>84</v>
      </c>
      <c r="N24" s="3">
        <f t="shared" si="0"/>
        <v>1586.5</v>
      </c>
      <c r="O24" s="4">
        <v>88.138888888888886</v>
      </c>
      <c r="P24" s="13" t="s">
        <v>346</v>
      </c>
      <c r="Q24" s="3">
        <v>91.180829629629628</v>
      </c>
      <c r="R24" s="3">
        <v>22</v>
      </c>
    </row>
    <row r="25" spans="1:18" ht="18" customHeight="1">
      <c r="A25" s="3">
        <v>23</v>
      </c>
      <c r="B25" s="5" t="s">
        <v>447</v>
      </c>
      <c r="C25" s="5" t="s">
        <v>448</v>
      </c>
      <c r="D25" s="5">
        <v>88</v>
      </c>
      <c r="E25" s="5">
        <v>88</v>
      </c>
      <c r="F25" s="5">
        <v>93</v>
      </c>
      <c r="G25" s="5">
        <v>97</v>
      </c>
      <c r="H25" s="5">
        <v>95</v>
      </c>
      <c r="I25" s="5">
        <v>83</v>
      </c>
      <c r="J25" s="5">
        <v>82</v>
      </c>
      <c r="K25" s="5">
        <v>94</v>
      </c>
      <c r="L25" s="5">
        <v>87</v>
      </c>
      <c r="M25" s="5">
        <v>89</v>
      </c>
      <c r="N25" s="3">
        <f t="shared" si="0"/>
        <v>1611.1999999999998</v>
      </c>
      <c r="O25" s="3">
        <v>89.511111111111106</v>
      </c>
      <c r="P25" s="14">
        <v>91.904600000000002</v>
      </c>
      <c r="Q25" s="3">
        <v>91.10677037037037</v>
      </c>
      <c r="R25" s="3">
        <v>23</v>
      </c>
    </row>
    <row r="26" spans="1:18" ht="18" customHeight="1">
      <c r="A26" s="3">
        <v>24</v>
      </c>
      <c r="B26" s="5" t="s">
        <v>451</v>
      </c>
      <c r="C26" s="5" t="s">
        <v>452</v>
      </c>
      <c r="D26" s="5">
        <v>82</v>
      </c>
      <c r="E26" s="5">
        <v>100</v>
      </c>
      <c r="F26" s="5">
        <v>86</v>
      </c>
      <c r="G26" s="5">
        <v>98</v>
      </c>
      <c r="H26" s="5">
        <v>94</v>
      </c>
      <c r="I26" s="5">
        <v>97</v>
      </c>
      <c r="J26" s="5">
        <v>90</v>
      </c>
      <c r="K26" s="5">
        <v>78</v>
      </c>
      <c r="L26" s="5">
        <v>91</v>
      </c>
      <c r="M26" s="5">
        <v>90</v>
      </c>
      <c r="N26" s="3">
        <f t="shared" si="0"/>
        <v>1570.3</v>
      </c>
      <c r="O26" s="3">
        <v>87.23888888888888</v>
      </c>
      <c r="P26" s="5">
        <v>92.904600000000002</v>
      </c>
      <c r="Q26" s="3">
        <v>91.016029629629628</v>
      </c>
      <c r="R26" s="3">
        <v>24</v>
      </c>
    </row>
    <row r="27" spans="1:18" ht="18" customHeight="1">
      <c r="A27" s="3">
        <v>25</v>
      </c>
      <c r="B27" s="5" t="s">
        <v>100</v>
      </c>
      <c r="C27" s="5" t="s">
        <v>101</v>
      </c>
      <c r="D27" s="5">
        <v>82</v>
      </c>
      <c r="E27" s="5">
        <v>94</v>
      </c>
      <c r="F27" s="5">
        <v>90</v>
      </c>
      <c r="G27" s="5">
        <v>95</v>
      </c>
      <c r="H27" s="5">
        <v>96</v>
      </c>
      <c r="I27" s="5">
        <v>71</v>
      </c>
      <c r="J27" s="5">
        <v>71</v>
      </c>
      <c r="K27" s="5">
        <v>84</v>
      </c>
      <c r="L27" s="5">
        <v>94</v>
      </c>
      <c r="M27" s="5">
        <v>88</v>
      </c>
      <c r="N27" s="3">
        <f t="shared" si="0"/>
        <v>1534.25</v>
      </c>
      <c r="O27" s="4">
        <v>85.236111111111114</v>
      </c>
      <c r="P27" s="13" t="s">
        <v>294</v>
      </c>
      <c r="Q27" s="3">
        <v>90.910103703703697</v>
      </c>
      <c r="R27" s="3">
        <v>25</v>
      </c>
    </row>
    <row r="28" spans="1:18" ht="18" customHeight="1">
      <c r="A28" s="3">
        <v>26</v>
      </c>
      <c r="B28" s="5" t="s">
        <v>50</v>
      </c>
      <c r="C28" s="5" t="s">
        <v>51</v>
      </c>
      <c r="D28" s="5">
        <v>87</v>
      </c>
      <c r="E28" s="5">
        <v>92</v>
      </c>
      <c r="F28" s="5">
        <v>87</v>
      </c>
      <c r="G28" s="5">
        <v>96</v>
      </c>
      <c r="H28" s="5">
        <v>95</v>
      </c>
      <c r="I28" s="5">
        <v>82</v>
      </c>
      <c r="J28" s="5">
        <v>81</v>
      </c>
      <c r="K28" s="5">
        <v>85</v>
      </c>
      <c r="L28" s="5">
        <v>90</v>
      </c>
      <c r="M28" s="5">
        <v>92</v>
      </c>
      <c r="N28" s="3">
        <f t="shared" si="0"/>
        <v>1579.15</v>
      </c>
      <c r="O28" s="4">
        <v>87.730555555555554</v>
      </c>
      <c r="P28" s="13" t="s">
        <v>320</v>
      </c>
      <c r="Q28" s="3">
        <v>90.878585185185187</v>
      </c>
      <c r="R28" s="3">
        <v>26</v>
      </c>
    </row>
    <row r="29" spans="1:18" ht="18" customHeight="1">
      <c r="A29" s="3">
        <v>27</v>
      </c>
      <c r="B29" s="5" t="s">
        <v>42</v>
      </c>
      <c r="C29" s="5" t="s">
        <v>43</v>
      </c>
      <c r="D29" s="5">
        <v>84</v>
      </c>
      <c r="E29" s="5">
        <v>86</v>
      </c>
      <c r="F29" s="5">
        <v>90</v>
      </c>
      <c r="G29" s="5">
        <v>98</v>
      </c>
      <c r="H29" s="5">
        <v>95</v>
      </c>
      <c r="I29" s="5">
        <v>88</v>
      </c>
      <c r="J29" s="5">
        <v>87</v>
      </c>
      <c r="K29" s="5">
        <v>88</v>
      </c>
      <c r="L29" s="5">
        <v>84</v>
      </c>
      <c r="M29" s="5">
        <v>90</v>
      </c>
      <c r="N29" s="3">
        <f t="shared" si="0"/>
        <v>1584.65</v>
      </c>
      <c r="O29" s="4">
        <v>88.036111111111111</v>
      </c>
      <c r="P29" s="13" t="s">
        <v>321</v>
      </c>
      <c r="Q29" s="3">
        <v>90.790770370370367</v>
      </c>
      <c r="R29" s="3">
        <v>27</v>
      </c>
    </row>
    <row r="30" spans="1:18" ht="18" customHeight="1">
      <c r="A30" s="3">
        <v>28</v>
      </c>
      <c r="B30" s="5" t="s">
        <v>32</v>
      </c>
      <c r="C30" s="5" t="s">
        <v>33</v>
      </c>
      <c r="D30" s="5">
        <v>81</v>
      </c>
      <c r="E30" s="5">
        <v>96</v>
      </c>
      <c r="F30" s="5">
        <v>93</v>
      </c>
      <c r="G30" s="5">
        <v>98</v>
      </c>
      <c r="H30" s="5">
        <v>96</v>
      </c>
      <c r="I30" s="5">
        <v>85</v>
      </c>
      <c r="J30" s="5">
        <v>82</v>
      </c>
      <c r="K30" s="5">
        <v>86</v>
      </c>
      <c r="L30" s="5">
        <v>93</v>
      </c>
      <c r="M30" s="5">
        <v>95</v>
      </c>
      <c r="N30" s="3">
        <f t="shared" si="0"/>
        <v>1596.6</v>
      </c>
      <c r="O30" s="4">
        <v>88.699999999999989</v>
      </c>
      <c r="P30" s="13" t="s">
        <v>407</v>
      </c>
      <c r="Q30" s="3">
        <v>90.499933333333331</v>
      </c>
      <c r="R30" s="3">
        <v>28</v>
      </c>
    </row>
    <row r="31" spans="1:18" ht="18" customHeight="1">
      <c r="A31" s="3">
        <v>29</v>
      </c>
      <c r="B31" s="5" t="s">
        <v>80</v>
      </c>
      <c r="C31" s="5" t="s">
        <v>81</v>
      </c>
      <c r="D31" s="5">
        <v>81</v>
      </c>
      <c r="E31" s="5">
        <v>86</v>
      </c>
      <c r="F31" s="5">
        <v>93</v>
      </c>
      <c r="G31" s="5">
        <v>97</v>
      </c>
      <c r="H31" s="5">
        <v>96</v>
      </c>
      <c r="I31" s="5">
        <v>90</v>
      </c>
      <c r="J31" s="5">
        <v>88</v>
      </c>
      <c r="K31" s="5">
        <v>80</v>
      </c>
      <c r="L31" s="5">
        <v>87</v>
      </c>
      <c r="M31" s="5">
        <v>86</v>
      </c>
      <c r="N31" s="3">
        <f t="shared" si="0"/>
        <v>1553.55</v>
      </c>
      <c r="O31" s="4">
        <v>86.308333333333337</v>
      </c>
      <c r="P31" s="13" t="s">
        <v>319</v>
      </c>
      <c r="Q31" s="3">
        <v>90.489311111111107</v>
      </c>
      <c r="R31" s="3">
        <v>29</v>
      </c>
    </row>
    <row r="32" spans="1:18" ht="18" customHeight="1">
      <c r="A32" s="3">
        <v>30</v>
      </c>
      <c r="B32" s="5" t="s">
        <v>72</v>
      </c>
      <c r="C32" s="5" t="s">
        <v>73</v>
      </c>
      <c r="D32" s="5">
        <v>85</v>
      </c>
      <c r="E32" s="5">
        <v>98</v>
      </c>
      <c r="F32" s="5">
        <v>95</v>
      </c>
      <c r="G32" s="5">
        <v>98</v>
      </c>
      <c r="H32" s="5">
        <v>96</v>
      </c>
      <c r="I32" s="5">
        <v>85</v>
      </c>
      <c r="J32" s="5">
        <v>90</v>
      </c>
      <c r="K32" s="5">
        <v>77</v>
      </c>
      <c r="L32" s="5">
        <v>89</v>
      </c>
      <c r="M32" s="5">
        <v>83</v>
      </c>
      <c r="N32" s="3">
        <f t="shared" si="0"/>
        <v>1557.3</v>
      </c>
      <c r="O32" s="4">
        <v>86.516666666666666</v>
      </c>
      <c r="P32" s="13" t="s">
        <v>335</v>
      </c>
      <c r="Q32" s="3">
        <v>90.303755555555554</v>
      </c>
      <c r="R32" s="3">
        <v>30</v>
      </c>
    </row>
    <row r="33" spans="1:18" ht="18" customHeight="1">
      <c r="A33" s="3">
        <v>31</v>
      </c>
      <c r="B33" s="5" t="s">
        <v>36</v>
      </c>
      <c r="C33" s="5" t="s">
        <v>37</v>
      </c>
      <c r="D33" s="5">
        <v>82</v>
      </c>
      <c r="E33" s="5">
        <v>96</v>
      </c>
      <c r="F33" s="5">
        <v>89</v>
      </c>
      <c r="G33" s="5">
        <v>98</v>
      </c>
      <c r="H33" s="5">
        <v>96</v>
      </c>
      <c r="I33" s="5">
        <v>90</v>
      </c>
      <c r="J33" s="5">
        <v>84</v>
      </c>
      <c r="K33" s="5">
        <v>85</v>
      </c>
      <c r="L33" s="5">
        <v>93</v>
      </c>
      <c r="M33" s="5">
        <v>91</v>
      </c>
      <c r="N33" s="3">
        <f t="shared" si="0"/>
        <v>1589.1</v>
      </c>
      <c r="O33" s="4">
        <v>88.283333333333331</v>
      </c>
      <c r="P33" s="13" t="s">
        <v>375</v>
      </c>
      <c r="Q33" s="3">
        <v>90.294777777777767</v>
      </c>
      <c r="R33" s="3">
        <v>31</v>
      </c>
    </row>
    <row r="34" spans="1:18" ht="18" customHeight="1">
      <c r="A34" s="3">
        <v>32</v>
      </c>
      <c r="B34" s="5" t="s">
        <v>54</v>
      </c>
      <c r="C34" s="5" t="s">
        <v>55</v>
      </c>
      <c r="D34" s="5">
        <v>90</v>
      </c>
      <c r="E34" s="5">
        <v>90</v>
      </c>
      <c r="F34" s="5">
        <v>89</v>
      </c>
      <c r="G34" s="5">
        <v>98</v>
      </c>
      <c r="H34" s="5">
        <v>91</v>
      </c>
      <c r="I34" s="5">
        <v>95</v>
      </c>
      <c r="J34" s="5">
        <v>81</v>
      </c>
      <c r="K34" s="5">
        <v>81</v>
      </c>
      <c r="L34" s="5">
        <v>91</v>
      </c>
      <c r="M34" s="5">
        <v>88</v>
      </c>
      <c r="N34" s="3">
        <f t="shared" si="0"/>
        <v>1578.55</v>
      </c>
      <c r="O34" s="4">
        <v>87.697222222222223</v>
      </c>
      <c r="P34" s="13" t="s">
        <v>302</v>
      </c>
      <c r="Q34" s="3">
        <v>90.141874074074082</v>
      </c>
      <c r="R34" s="3">
        <v>32</v>
      </c>
    </row>
    <row r="35" spans="1:18" ht="18" customHeight="1">
      <c r="A35" s="3">
        <v>33</v>
      </c>
      <c r="B35" s="5" t="s">
        <v>455</v>
      </c>
      <c r="C35" s="5" t="s">
        <v>456</v>
      </c>
      <c r="D35" s="5">
        <v>81</v>
      </c>
      <c r="E35" s="5">
        <v>90</v>
      </c>
      <c r="F35" s="5">
        <v>90</v>
      </c>
      <c r="G35" s="5">
        <v>98</v>
      </c>
      <c r="H35" s="5">
        <v>96</v>
      </c>
      <c r="I35" s="5">
        <v>87</v>
      </c>
      <c r="J35" s="5">
        <v>87</v>
      </c>
      <c r="K35" s="5">
        <v>72</v>
      </c>
      <c r="L35" s="5">
        <v>92</v>
      </c>
      <c r="M35" s="5">
        <v>90</v>
      </c>
      <c r="N35" s="3">
        <f t="shared" ref="N35:N66" si="1">D35*3+E35*0.2+F35*1.5+G35*0.75+H35*1.25+I35*1+J35*2+K35*3.5+L35*2.3+M35*2.5</f>
        <v>1539.1</v>
      </c>
      <c r="O35" s="3">
        <v>85.505555555555546</v>
      </c>
      <c r="P35" s="5">
        <v>92.402900000000002</v>
      </c>
      <c r="Q35" s="3">
        <v>90.103785185185188</v>
      </c>
      <c r="R35" s="3">
        <v>33</v>
      </c>
    </row>
    <row r="36" spans="1:18" ht="18" customHeight="1">
      <c r="A36" s="3">
        <v>34</v>
      </c>
      <c r="B36" s="5" t="s">
        <v>24</v>
      </c>
      <c r="C36" s="5" t="s">
        <v>25</v>
      </c>
      <c r="D36" s="5">
        <v>89</v>
      </c>
      <c r="E36" s="5">
        <v>90</v>
      </c>
      <c r="F36" s="5">
        <v>92</v>
      </c>
      <c r="G36" s="5">
        <v>98</v>
      </c>
      <c r="H36" s="5">
        <v>95</v>
      </c>
      <c r="I36" s="5">
        <v>86</v>
      </c>
      <c r="J36" s="5">
        <v>87</v>
      </c>
      <c r="K36" s="5">
        <v>90</v>
      </c>
      <c r="L36" s="5">
        <v>91</v>
      </c>
      <c r="M36" s="5">
        <v>84</v>
      </c>
      <c r="N36" s="3">
        <f t="shared" si="1"/>
        <v>1609.55</v>
      </c>
      <c r="O36" s="4">
        <v>89.419444444444437</v>
      </c>
      <c r="P36" s="13" t="s">
        <v>419</v>
      </c>
      <c r="Q36" s="3">
        <v>90.087081481481476</v>
      </c>
      <c r="R36" s="3">
        <v>34</v>
      </c>
    </row>
    <row r="37" spans="1:18" ht="18" customHeight="1">
      <c r="A37" s="3">
        <v>35</v>
      </c>
      <c r="B37" s="5" t="s">
        <v>68</v>
      </c>
      <c r="C37" s="5" t="s">
        <v>69</v>
      </c>
      <c r="D37" s="5">
        <v>81</v>
      </c>
      <c r="E37" s="5">
        <v>94</v>
      </c>
      <c r="F37" s="5">
        <v>91</v>
      </c>
      <c r="G37" s="5">
        <v>98</v>
      </c>
      <c r="H37" s="5">
        <v>94</v>
      </c>
      <c r="I37" s="5">
        <v>74</v>
      </c>
      <c r="J37" s="5">
        <v>80</v>
      </c>
      <c r="K37" s="5">
        <v>87</v>
      </c>
      <c r="L37" s="5">
        <v>92</v>
      </c>
      <c r="M37" s="5">
        <v>90</v>
      </c>
      <c r="N37" s="3">
        <f t="shared" si="1"/>
        <v>1564.3999999999999</v>
      </c>
      <c r="O37" s="4">
        <v>86.911111111111097</v>
      </c>
      <c r="P37" s="13" t="s">
        <v>368</v>
      </c>
      <c r="Q37" s="3">
        <v>89.997637037037023</v>
      </c>
      <c r="R37" s="3">
        <v>35</v>
      </c>
    </row>
    <row r="38" spans="1:18" ht="18" customHeight="1">
      <c r="A38" s="3">
        <v>36</v>
      </c>
      <c r="B38" s="5" t="s">
        <v>56</v>
      </c>
      <c r="C38" s="5" t="s">
        <v>57</v>
      </c>
      <c r="D38" s="5">
        <v>89</v>
      </c>
      <c r="E38" s="5">
        <v>94</v>
      </c>
      <c r="F38" s="5">
        <v>94</v>
      </c>
      <c r="G38" s="5">
        <v>96</v>
      </c>
      <c r="H38" s="5">
        <v>95</v>
      </c>
      <c r="I38" s="5">
        <v>86</v>
      </c>
      <c r="J38" s="5">
        <v>81</v>
      </c>
      <c r="K38" s="5">
        <v>86</v>
      </c>
      <c r="L38" s="5">
        <v>84</v>
      </c>
      <c r="M38" s="5">
        <v>86</v>
      </c>
      <c r="N38" s="3">
        <f t="shared" si="1"/>
        <v>1574.75</v>
      </c>
      <c r="O38" s="4">
        <v>87.486111111111114</v>
      </c>
      <c r="P38" s="13" t="s">
        <v>432</v>
      </c>
      <c r="Q38" s="3">
        <v>89.972103703703709</v>
      </c>
      <c r="R38" s="3">
        <v>36</v>
      </c>
    </row>
    <row r="39" spans="1:18" ht="18" customHeight="1">
      <c r="A39" s="3">
        <v>37</v>
      </c>
      <c r="B39" s="6" t="s">
        <v>46</v>
      </c>
      <c r="C39" s="5" t="s">
        <v>47</v>
      </c>
      <c r="D39" s="5">
        <v>88</v>
      </c>
      <c r="E39" s="5">
        <v>92</v>
      </c>
      <c r="F39" s="5">
        <v>90</v>
      </c>
      <c r="G39" s="5">
        <v>98</v>
      </c>
      <c r="H39" s="5">
        <v>95</v>
      </c>
      <c r="I39" s="5">
        <v>88</v>
      </c>
      <c r="J39" s="5">
        <v>85</v>
      </c>
      <c r="K39" s="5">
        <v>83</v>
      </c>
      <c r="L39" s="5">
        <v>86</v>
      </c>
      <c r="M39" s="5">
        <v>90</v>
      </c>
      <c r="N39" s="3">
        <f t="shared" si="1"/>
        <v>1580.95</v>
      </c>
      <c r="O39" s="4">
        <v>87.830555555555563</v>
      </c>
      <c r="P39" s="13" t="s">
        <v>405</v>
      </c>
      <c r="Q39" s="3">
        <v>89.954851851851856</v>
      </c>
      <c r="R39" s="3">
        <v>37</v>
      </c>
    </row>
    <row r="40" spans="1:18" ht="18" customHeight="1">
      <c r="A40" s="3">
        <v>38</v>
      </c>
      <c r="B40" s="5" t="s">
        <v>30</v>
      </c>
      <c r="C40" s="5" t="s">
        <v>31</v>
      </c>
      <c r="D40" s="5">
        <v>80</v>
      </c>
      <c r="E40" s="5">
        <v>90</v>
      </c>
      <c r="F40" s="5">
        <v>91</v>
      </c>
      <c r="G40" s="5">
        <v>98</v>
      </c>
      <c r="H40" s="5">
        <v>93</v>
      </c>
      <c r="I40" s="5">
        <v>89</v>
      </c>
      <c r="J40" s="5">
        <v>87</v>
      </c>
      <c r="K40" s="5">
        <v>89</v>
      </c>
      <c r="L40" s="5">
        <v>91</v>
      </c>
      <c r="M40" s="5">
        <v>92</v>
      </c>
      <c r="N40" s="3">
        <f t="shared" si="1"/>
        <v>1598.05</v>
      </c>
      <c r="O40" s="4">
        <v>88.780555555555551</v>
      </c>
      <c r="P40" s="13" t="s">
        <v>423</v>
      </c>
      <c r="Q40" s="3">
        <v>89.953318518518515</v>
      </c>
      <c r="R40" s="3">
        <v>38</v>
      </c>
    </row>
    <row r="41" spans="1:18" ht="18" customHeight="1">
      <c r="A41" s="3">
        <v>39</v>
      </c>
      <c r="B41" s="5" t="s">
        <v>16</v>
      </c>
      <c r="C41" s="5" t="s">
        <v>17</v>
      </c>
      <c r="D41" s="5">
        <v>83</v>
      </c>
      <c r="E41" s="5">
        <v>94</v>
      </c>
      <c r="F41" s="5">
        <v>92</v>
      </c>
      <c r="G41" s="5">
        <v>98</v>
      </c>
      <c r="H41" s="5">
        <v>96</v>
      </c>
      <c r="I41" s="5">
        <v>91</v>
      </c>
      <c r="J41" s="5">
        <v>88</v>
      </c>
      <c r="K41" s="5">
        <v>88</v>
      </c>
      <c r="L41" s="5">
        <v>91</v>
      </c>
      <c r="M41" s="5">
        <v>92</v>
      </c>
      <c r="N41" s="3">
        <f t="shared" si="1"/>
        <v>1613.6</v>
      </c>
      <c r="O41" s="4">
        <v>89.644444444444446</v>
      </c>
      <c r="P41" s="13" t="s">
        <v>340</v>
      </c>
      <c r="Q41" s="3">
        <v>89.714748148148146</v>
      </c>
      <c r="R41" s="3">
        <v>39</v>
      </c>
    </row>
    <row r="42" spans="1:18" ht="18" customHeight="1">
      <c r="A42" s="3">
        <v>40</v>
      </c>
      <c r="B42" s="5" t="s">
        <v>96</v>
      </c>
      <c r="C42" s="5" t="s">
        <v>97</v>
      </c>
      <c r="D42" s="5">
        <v>83</v>
      </c>
      <c r="E42" s="5">
        <v>100</v>
      </c>
      <c r="F42" s="5">
        <v>85</v>
      </c>
      <c r="G42" s="5">
        <v>96</v>
      </c>
      <c r="H42" s="5">
        <v>95</v>
      </c>
      <c r="I42" s="5">
        <v>96</v>
      </c>
      <c r="J42" s="5">
        <v>92</v>
      </c>
      <c r="K42" s="5">
        <v>73</v>
      </c>
      <c r="L42" s="5">
        <v>86</v>
      </c>
      <c r="M42" s="5">
        <v>86</v>
      </c>
      <c r="N42" s="3">
        <f t="shared" si="1"/>
        <v>1535.55</v>
      </c>
      <c r="O42" s="4">
        <v>85.308333333333337</v>
      </c>
      <c r="P42" s="13" t="s">
        <v>413</v>
      </c>
      <c r="Q42" s="3">
        <v>89.669177777777776</v>
      </c>
      <c r="R42" s="3">
        <v>40</v>
      </c>
    </row>
    <row r="43" spans="1:18" ht="18" customHeight="1">
      <c r="A43" s="3">
        <v>41</v>
      </c>
      <c r="B43" s="5" t="s">
        <v>104</v>
      </c>
      <c r="C43" s="5" t="s">
        <v>105</v>
      </c>
      <c r="D43" s="5">
        <v>81</v>
      </c>
      <c r="E43" s="5">
        <v>94</v>
      </c>
      <c r="F43" s="5">
        <v>85</v>
      </c>
      <c r="G43" s="5">
        <v>97</v>
      </c>
      <c r="H43" s="5">
        <v>96</v>
      </c>
      <c r="I43" s="5">
        <v>92</v>
      </c>
      <c r="J43" s="5">
        <v>79</v>
      </c>
      <c r="K43" s="5">
        <v>77</v>
      </c>
      <c r="L43" s="5">
        <v>89</v>
      </c>
      <c r="M43" s="5">
        <v>89</v>
      </c>
      <c r="N43" s="3">
        <f t="shared" si="1"/>
        <v>1528.75</v>
      </c>
      <c r="O43" s="4">
        <v>84.930555555555557</v>
      </c>
      <c r="P43" s="13" t="s">
        <v>361</v>
      </c>
      <c r="Q43" s="3">
        <v>89.476251851851856</v>
      </c>
      <c r="R43" s="3">
        <v>41</v>
      </c>
    </row>
    <row r="44" spans="1:18" ht="18" customHeight="1">
      <c r="A44" s="3">
        <v>42</v>
      </c>
      <c r="B44" s="5" t="s">
        <v>44</v>
      </c>
      <c r="C44" s="5" t="s">
        <v>45</v>
      </c>
      <c r="D44" s="5">
        <v>86</v>
      </c>
      <c r="E44" s="5">
        <v>90</v>
      </c>
      <c r="F44" s="5">
        <v>91</v>
      </c>
      <c r="G44" s="5">
        <v>98</v>
      </c>
      <c r="H44" s="5">
        <v>93</v>
      </c>
      <c r="I44" s="5">
        <v>93</v>
      </c>
      <c r="J44" s="5">
        <v>91</v>
      </c>
      <c r="K44" s="5">
        <v>85</v>
      </c>
      <c r="L44" s="5">
        <v>90</v>
      </c>
      <c r="M44" s="5">
        <v>81</v>
      </c>
      <c r="N44" s="3">
        <f t="shared" si="1"/>
        <v>1584.25</v>
      </c>
      <c r="O44" s="4">
        <v>88.013888888888886</v>
      </c>
      <c r="P44" s="13" t="s">
        <v>416</v>
      </c>
      <c r="Q44" s="3">
        <v>89.438162962962963</v>
      </c>
      <c r="R44" s="3">
        <v>42</v>
      </c>
    </row>
    <row r="45" spans="1:18" ht="18" customHeight="1">
      <c r="A45" s="3">
        <v>43</v>
      </c>
      <c r="B45" s="5" t="s">
        <v>128</v>
      </c>
      <c r="C45" s="5" t="s">
        <v>129</v>
      </c>
      <c r="D45" s="5">
        <v>81</v>
      </c>
      <c r="E45" s="5">
        <v>90</v>
      </c>
      <c r="F45" s="5">
        <v>90</v>
      </c>
      <c r="G45" s="5">
        <v>98</v>
      </c>
      <c r="H45" s="5">
        <v>94</v>
      </c>
      <c r="I45" s="5">
        <v>83</v>
      </c>
      <c r="J45" s="5">
        <v>86</v>
      </c>
      <c r="K45" s="5">
        <v>74</v>
      </c>
      <c r="L45" s="5">
        <v>89</v>
      </c>
      <c r="M45" s="5">
        <v>83</v>
      </c>
      <c r="N45" s="3">
        <f t="shared" si="1"/>
        <v>1513.2</v>
      </c>
      <c r="O45" s="4">
        <v>84.066666666666663</v>
      </c>
      <c r="P45" s="13" t="s">
        <v>397</v>
      </c>
      <c r="Q45" s="3">
        <v>89.421488888888888</v>
      </c>
      <c r="R45" s="3">
        <v>43</v>
      </c>
    </row>
    <row r="46" spans="1:18" ht="18" customHeight="1">
      <c r="A46" s="3">
        <v>44</v>
      </c>
      <c r="B46" s="5" t="s">
        <v>48</v>
      </c>
      <c r="C46" s="5" t="s">
        <v>49</v>
      </c>
      <c r="D46" s="5">
        <v>86</v>
      </c>
      <c r="E46" s="5">
        <v>94</v>
      </c>
      <c r="F46" s="5">
        <v>86</v>
      </c>
      <c r="G46" s="5">
        <v>97</v>
      </c>
      <c r="H46" s="5">
        <v>95</v>
      </c>
      <c r="I46" s="5">
        <v>91</v>
      </c>
      <c r="J46" s="5">
        <v>82</v>
      </c>
      <c r="K46" s="5">
        <v>83</v>
      </c>
      <c r="L46" s="5">
        <v>93</v>
      </c>
      <c r="M46" s="5">
        <v>89</v>
      </c>
      <c r="N46" s="3">
        <f t="shared" si="1"/>
        <v>1579.1999999999998</v>
      </c>
      <c r="O46" s="4">
        <v>87.73333333333332</v>
      </c>
      <c r="P46" s="13" t="s">
        <v>331</v>
      </c>
      <c r="Q46" s="3">
        <v>89.36204444444445</v>
      </c>
      <c r="R46" s="3">
        <v>44</v>
      </c>
    </row>
    <row r="47" spans="1:18" ht="18" customHeight="1">
      <c r="A47" s="3">
        <v>45</v>
      </c>
      <c r="B47" s="5" t="s">
        <v>116</v>
      </c>
      <c r="C47" s="5" t="s">
        <v>117</v>
      </c>
      <c r="D47" s="5">
        <v>81</v>
      </c>
      <c r="E47" s="5">
        <v>94</v>
      </c>
      <c r="F47" s="5">
        <v>85</v>
      </c>
      <c r="G47" s="5">
        <v>94</v>
      </c>
      <c r="H47" s="5">
        <v>95</v>
      </c>
      <c r="I47" s="5">
        <v>87</v>
      </c>
      <c r="J47" s="5">
        <v>86</v>
      </c>
      <c r="K47" s="5">
        <v>77</v>
      </c>
      <c r="L47" s="5">
        <v>87</v>
      </c>
      <c r="M47" s="5">
        <v>85</v>
      </c>
      <c r="N47" s="3">
        <f t="shared" si="1"/>
        <v>1519.6499999999999</v>
      </c>
      <c r="O47" s="4">
        <v>84.424999999999997</v>
      </c>
      <c r="P47" s="13" t="s">
        <v>379</v>
      </c>
      <c r="Q47" s="3">
        <v>89.341399999999993</v>
      </c>
      <c r="R47" s="3">
        <v>45</v>
      </c>
    </row>
    <row r="48" spans="1:18" ht="18" customHeight="1">
      <c r="A48" s="3">
        <v>46</v>
      </c>
      <c r="B48" s="5" t="s">
        <v>60</v>
      </c>
      <c r="C48" s="5" t="s">
        <v>61</v>
      </c>
      <c r="D48" s="5">
        <v>84</v>
      </c>
      <c r="E48" s="5">
        <v>98</v>
      </c>
      <c r="F48" s="5">
        <v>89</v>
      </c>
      <c r="G48" s="5">
        <v>97</v>
      </c>
      <c r="H48" s="5">
        <v>96</v>
      </c>
      <c r="I48" s="5">
        <v>79</v>
      </c>
      <c r="J48" s="5">
        <v>88</v>
      </c>
      <c r="K48" s="5">
        <v>85</v>
      </c>
      <c r="L48" s="5">
        <v>90</v>
      </c>
      <c r="M48" s="5">
        <v>86</v>
      </c>
      <c r="N48" s="3">
        <f t="shared" si="1"/>
        <v>1572.35</v>
      </c>
      <c r="O48" s="4">
        <v>87.352777777777774</v>
      </c>
      <c r="P48" s="13" t="s">
        <v>436</v>
      </c>
      <c r="Q48" s="3">
        <v>89.328859259259261</v>
      </c>
      <c r="R48" s="3">
        <v>46</v>
      </c>
    </row>
    <row r="49" spans="1:18" ht="18" customHeight="1">
      <c r="A49" s="3">
        <v>47</v>
      </c>
      <c r="B49" s="5" t="s">
        <v>64</v>
      </c>
      <c r="C49" s="5" t="s">
        <v>65</v>
      </c>
      <c r="D49" s="5">
        <v>81</v>
      </c>
      <c r="E49" s="5">
        <v>94</v>
      </c>
      <c r="F49" s="5">
        <v>92</v>
      </c>
      <c r="G49" s="5">
        <v>97</v>
      </c>
      <c r="H49" s="5">
        <v>95</v>
      </c>
      <c r="I49" s="5">
        <v>80</v>
      </c>
      <c r="J49" s="5">
        <v>80</v>
      </c>
      <c r="K49" s="5">
        <v>89</v>
      </c>
      <c r="L49" s="5">
        <v>92</v>
      </c>
      <c r="M49" s="5">
        <v>86</v>
      </c>
      <c r="N49" s="3">
        <f t="shared" si="1"/>
        <v>1569.3999999999999</v>
      </c>
      <c r="O49" s="4">
        <v>87.188888888888883</v>
      </c>
      <c r="P49" s="13" t="s">
        <v>370</v>
      </c>
      <c r="Q49" s="3">
        <v>89.225496296296285</v>
      </c>
      <c r="R49" s="3">
        <v>47</v>
      </c>
    </row>
    <row r="50" spans="1:18" ht="18" customHeight="1">
      <c r="A50" s="3">
        <v>48</v>
      </c>
      <c r="B50" s="5" t="s">
        <v>58</v>
      </c>
      <c r="C50" s="5" t="s">
        <v>59</v>
      </c>
      <c r="D50" s="5">
        <v>80</v>
      </c>
      <c r="E50" s="5">
        <v>100</v>
      </c>
      <c r="F50" s="5">
        <v>91</v>
      </c>
      <c r="G50" s="5">
        <v>97</v>
      </c>
      <c r="H50" s="5">
        <v>96</v>
      </c>
      <c r="I50" s="5">
        <v>87</v>
      </c>
      <c r="J50" s="5">
        <v>89</v>
      </c>
      <c r="K50" s="5">
        <v>85</v>
      </c>
      <c r="L50" s="5">
        <v>87</v>
      </c>
      <c r="M50" s="5">
        <v>89</v>
      </c>
      <c r="N50" s="3">
        <f t="shared" si="1"/>
        <v>1574.35</v>
      </c>
      <c r="O50" s="4">
        <v>87.463888888888889</v>
      </c>
      <c r="P50" s="13" t="s">
        <v>426</v>
      </c>
      <c r="Q50" s="3">
        <v>89.205829629629633</v>
      </c>
      <c r="R50" s="3">
        <v>48</v>
      </c>
    </row>
    <row r="51" spans="1:18" ht="18" customHeight="1">
      <c r="A51" s="3">
        <v>49</v>
      </c>
      <c r="B51" s="5" t="s">
        <v>126</v>
      </c>
      <c r="C51" s="5" t="s">
        <v>127</v>
      </c>
      <c r="D51" s="5">
        <v>83</v>
      </c>
      <c r="E51" s="5">
        <v>86</v>
      </c>
      <c r="F51" s="5">
        <v>84</v>
      </c>
      <c r="G51" s="5">
        <v>96</v>
      </c>
      <c r="H51" s="5">
        <v>95</v>
      </c>
      <c r="I51" s="5">
        <v>94</v>
      </c>
      <c r="J51" s="5">
        <v>84</v>
      </c>
      <c r="K51" s="5">
        <v>72</v>
      </c>
      <c r="L51" s="5">
        <v>84</v>
      </c>
      <c r="M51" s="5">
        <v>90</v>
      </c>
      <c r="N51" s="3">
        <f t="shared" si="1"/>
        <v>1515.15</v>
      </c>
      <c r="O51" s="4">
        <v>84.175000000000011</v>
      </c>
      <c r="P51" s="13" t="s">
        <v>337</v>
      </c>
      <c r="Q51" s="3">
        <v>89.126800000000003</v>
      </c>
      <c r="R51" s="3">
        <v>49</v>
      </c>
    </row>
    <row r="52" spans="1:18" ht="18" customHeight="1">
      <c r="A52" s="3">
        <v>50</v>
      </c>
      <c r="B52" s="5" t="s">
        <v>155</v>
      </c>
      <c r="C52" s="5" t="s">
        <v>156</v>
      </c>
      <c r="D52" s="5">
        <v>77</v>
      </c>
      <c r="E52" s="5">
        <v>100</v>
      </c>
      <c r="F52" s="5">
        <v>85</v>
      </c>
      <c r="G52" s="5">
        <v>96</v>
      </c>
      <c r="H52" s="5">
        <v>92</v>
      </c>
      <c r="I52" s="5">
        <v>96</v>
      </c>
      <c r="J52" s="5">
        <v>89</v>
      </c>
      <c r="K52" s="5">
        <v>70</v>
      </c>
      <c r="L52" s="5">
        <v>88</v>
      </c>
      <c r="M52" s="5">
        <v>84</v>
      </c>
      <c r="N52" s="3">
        <f t="shared" si="1"/>
        <v>1496.9</v>
      </c>
      <c r="O52" s="4">
        <v>83.161111111111111</v>
      </c>
      <c r="P52" s="13" t="s">
        <v>382</v>
      </c>
      <c r="Q52" s="3">
        <v>89.051703703703708</v>
      </c>
      <c r="R52" s="3">
        <v>50</v>
      </c>
    </row>
    <row r="53" spans="1:18" ht="18" customHeight="1">
      <c r="A53" s="3">
        <v>51</v>
      </c>
      <c r="B53" s="5" t="s">
        <v>98</v>
      </c>
      <c r="C53" s="5" t="s">
        <v>99</v>
      </c>
      <c r="D53" s="5">
        <v>81</v>
      </c>
      <c r="E53" s="5">
        <v>90</v>
      </c>
      <c r="F53" s="5">
        <v>86</v>
      </c>
      <c r="G53" s="5">
        <v>98</v>
      </c>
      <c r="H53" s="5">
        <v>96</v>
      </c>
      <c r="I53" s="5">
        <v>90</v>
      </c>
      <c r="J53" s="5">
        <v>87</v>
      </c>
      <c r="K53" s="5">
        <v>77</v>
      </c>
      <c r="L53" s="5">
        <v>86</v>
      </c>
      <c r="M53" s="5">
        <v>88</v>
      </c>
      <c r="N53" s="3">
        <f t="shared" si="1"/>
        <v>1534.8</v>
      </c>
      <c r="O53" s="4">
        <v>85.266666666666666</v>
      </c>
      <c r="P53" s="13" t="s">
        <v>392</v>
      </c>
      <c r="Q53" s="3">
        <v>89.022688888888894</v>
      </c>
      <c r="R53" s="3">
        <v>51</v>
      </c>
    </row>
    <row r="54" spans="1:18" ht="18" customHeight="1">
      <c r="A54" s="3">
        <v>52</v>
      </c>
      <c r="B54" s="5" t="s">
        <v>82</v>
      </c>
      <c r="C54" s="5" t="s">
        <v>83</v>
      </c>
      <c r="D54" s="5">
        <v>83</v>
      </c>
      <c r="E54" s="5">
        <v>94</v>
      </c>
      <c r="F54" s="5">
        <v>87</v>
      </c>
      <c r="G54" s="5">
        <v>98</v>
      </c>
      <c r="H54" s="5">
        <v>96</v>
      </c>
      <c r="I54" s="5">
        <v>84</v>
      </c>
      <c r="J54" s="5">
        <v>85</v>
      </c>
      <c r="K54" s="5">
        <v>80</v>
      </c>
      <c r="L54" s="5">
        <v>91</v>
      </c>
      <c r="M54" s="5">
        <v>87</v>
      </c>
      <c r="N54" s="3">
        <f t="shared" si="1"/>
        <v>1552.6</v>
      </c>
      <c r="O54" s="4">
        <v>86.255555555555546</v>
      </c>
      <c r="P54" s="13" t="s">
        <v>408</v>
      </c>
      <c r="Q54" s="3">
        <v>88.983385185185185</v>
      </c>
      <c r="R54" s="3">
        <v>52</v>
      </c>
    </row>
    <row r="55" spans="1:18" ht="18" customHeight="1">
      <c r="A55" s="3">
        <v>53</v>
      </c>
      <c r="B55" s="5" t="s">
        <v>78</v>
      </c>
      <c r="C55" s="5" t="s">
        <v>79</v>
      </c>
      <c r="D55" s="5">
        <v>86</v>
      </c>
      <c r="E55" s="5">
        <v>88</v>
      </c>
      <c r="F55" s="5">
        <v>90</v>
      </c>
      <c r="G55" s="5">
        <v>94</v>
      </c>
      <c r="H55" s="5">
        <v>96</v>
      </c>
      <c r="I55" s="5">
        <v>87</v>
      </c>
      <c r="J55" s="5">
        <v>87</v>
      </c>
      <c r="K55" s="5">
        <v>83</v>
      </c>
      <c r="L55" s="5">
        <v>88</v>
      </c>
      <c r="M55" s="5">
        <v>80</v>
      </c>
      <c r="N55" s="3">
        <f t="shared" si="1"/>
        <v>1555</v>
      </c>
      <c r="O55" s="4">
        <v>86.388888888888886</v>
      </c>
      <c r="P55" s="13" t="s">
        <v>297</v>
      </c>
      <c r="Q55" s="3">
        <v>88.982096296296291</v>
      </c>
      <c r="R55" s="3">
        <v>53</v>
      </c>
    </row>
    <row r="56" spans="1:18" ht="18" customHeight="1">
      <c r="A56" s="3">
        <v>54</v>
      </c>
      <c r="B56" s="5" t="s">
        <v>461</v>
      </c>
      <c r="C56" s="5" t="s">
        <v>462</v>
      </c>
      <c r="D56" s="5">
        <v>80</v>
      </c>
      <c r="E56" s="5">
        <v>94</v>
      </c>
      <c r="F56" s="5">
        <v>90</v>
      </c>
      <c r="G56" s="5">
        <v>95</v>
      </c>
      <c r="H56" s="5">
        <v>96</v>
      </c>
      <c r="I56" s="5">
        <v>80</v>
      </c>
      <c r="J56" s="5">
        <v>84</v>
      </c>
      <c r="K56" s="5">
        <v>79</v>
      </c>
      <c r="L56" s="5">
        <v>89</v>
      </c>
      <c r="M56" s="5">
        <v>88</v>
      </c>
      <c r="N56" s="3">
        <f t="shared" si="1"/>
        <v>1534.25</v>
      </c>
      <c r="O56" s="3">
        <v>85.236111111111114</v>
      </c>
      <c r="P56" s="5">
        <v>90.745999999999995</v>
      </c>
      <c r="Q56" s="3">
        <v>88.909370370370368</v>
      </c>
      <c r="R56" s="3">
        <v>54</v>
      </c>
    </row>
    <row r="57" spans="1:18" ht="18" customHeight="1">
      <c r="A57" s="3">
        <v>55</v>
      </c>
      <c r="B57" s="5" t="s">
        <v>148</v>
      </c>
      <c r="C57" s="5" t="s">
        <v>149</v>
      </c>
      <c r="D57" s="5">
        <v>77</v>
      </c>
      <c r="E57" s="5">
        <v>94</v>
      </c>
      <c r="F57" s="5">
        <v>80</v>
      </c>
      <c r="G57" s="5">
        <v>97</v>
      </c>
      <c r="H57" s="5">
        <v>93</v>
      </c>
      <c r="I57" s="5">
        <v>92</v>
      </c>
      <c r="J57" s="5">
        <v>78</v>
      </c>
      <c r="K57" s="5">
        <v>82</v>
      </c>
      <c r="L57" s="5">
        <v>85</v>
      </c>
      <c r="M57" s="5">
        <v>84</v>
      </c>
      <c r="N57" s="3">
        <f t="shared" si="1"/>
        <v>1499.3</v>
      </c>
      <c r="O57" s="4">
        <v>83.294444444444437</v>
      </c>
      <c r="P57" s="13" t="s">
        <v>307</v>
      </c>
      <c r="Q57" s="3">
        <v>88.891481481481478</v>
      </c>
      <c r="R57" s="3">
        <v>55</v>
      </c>
    </row>
    <row r="58" spans="1:18" ht="18" customHeight="1">
      <c r="A58" s="3">
        <v>56</v>
      </c>
      <c r="B58" s="5" t="s">
        <v>124</v>
      </c>
      <c r="C58" s="5" t="s">
        <v>125</v>
      </c>
      <c r="D58" s="5">
        <v>81</v>
      </c>
      <c r="E58" s="5">
        <v>88</v>
      </c>
      <c r="F58" s="5">
        <v>91</v>
      </c>
      <c r="G58" s="5">
        <v>97</v>
      </c>
      <c r="H58" s="5">
        <v>94</v>
      </c>
      <c r="I58" s="5">
        <v>76</v>
      </c>
      <c r="J58" s="5">
        <v>84</v>
      </c>
      <c r="K58" s="5">
        <v>79</v>
      </c>
      <c r="L58" s="5">
        <v>81</v>
      </c>
      <c r="M58" s="5">
        <v>89</v>
      </c>
      <c r="N58" s="3">
        <f t="shared" si="1"/>
        <v>1516.6499999999999</v>
      </c>
      <c r="O58" s="4">
        <v>84.258333333333326</v>
      </c>
      <c r="P58" s="13" t="s">
        <v>343</v>
      </c>
      <c r="Q58" s="3">
        <v>88.872311111111117</v>
      </c>
      <c r="R58" s="3">
        <v>56</v>
      </c>
    </row>
    <row r="59" spans="1:18" ht="18" customHeight="1">
      <c r="A59" s="3">
        <v>57</v>
      </c>
      <c r="B59" s="5" t="s">
        <v>90</v>
      </c>
      <c r="C59" s="5" t="s">
        <v>91</v>
      </c>
      <c r="D59" s="5">
        <v>78</v>
      </c>
      <c r="E59" s="5">
        <v>96</v>
      </c>
      <c r="F59" s="5">
        <v>85</v>
      </c>
      <c r="G59" s="5">
        <v>95</v>
      </c>
      <c r="H59" s="5">
        <v>95</v>
      </c>
      <c r="I59" s="5">
        <v>95</v>
      </c>
      <c r="J59" s="5">
        <v>93</v>
      </c>
      <c r="K59" s="5">
        <v>78</v>
      </c>
      <c r="L59" s="5">
        <v>85</v>
      </c>
      <c r="M59" s="5">
        <v>89</v>
      </c>
      <c r="N59" s="3">
        <f t="shared" si="1"/>
        <v>1542.7</v>
      </c>
      <c r="O59" s="4">
        <v>85.705555555555563</v>
      </c>
      <c r="P59" s="13" t="s">
        <v>336</v>
      </c>
      <c r="Q59" s="3">
        <v>88.821718518518523</v>
      </c>
      <c r="R59" s="3">
        <v>57</v>
      </c>
    </row>
    <row r="60" spans="1:18" ht="18" customHeight="1">
      <c r="A60" s="3">
        <v>58</v>
      </c>
      <c r="B60" s="5" t="s">
        <v>62</v>
      </c>
      <c r="C60" s="5" t="s">
        <v>63</v>
      </c>
      <c r="D60" s="5">
        <v>83</v>
      </c>
      <c r="E60" s="5">
        <v>90</v>
      </c>
      <c r="F60" s="5">
        <v>90</v>
      </c>
      <c r="G60" s="5">
        <v>97</v>
      </c>
      <c r="H60" s="5">
        <v>95</v>
      </c>
      <c r="I60" s="5">
        <v>89</v>
      </c>
      <c r="J60" s="5">
        <v>81</v>
      </c>
      <c r="K60" s="5">
        <v>83</v>
      </c>
      <c r="L60" s="5">
        <v>90</v>
      </c>
      <c r="M60" s="5">
        <v>91</v>
      </c>
      <c r="N60" s="3">
        <f t="shared" si="1"/>
        <v>1569.5</v>
      </c>
      <c r="O60" s="4">
        <v>87.194444444444443</v>
      </c>
      <c r="P60" s="13" t="s">
        <v>339</v>
      </c>
      <c r="Q60" s="3">
        <v>88.719614814814818</v>
      </c>
      <c r="R60" s="3">
        <v>58</v>
      </c>
    </row>
    <row r="61" spans="1:18" ht="18" customHeight="1">
      <c r="A61" s="3">
        <v>59</v>
      </c>
      <c r="B61" s="5" t="s">
        <v>66</v>
      </c>
      <c r="C61" s="5" t="s">
        <v>67</v>
      </c>
      <c r="D61" s="5">
        <v>80</v>
      </c>
      <c r="E61" s="5">
        <v>86</v>
      </c>
      <c r="F61" s="5">
        <v>85</v>
      </c>
      <c r="G61" s="5">
        <v>96</v>
      </c>
      <c r="H61" s="5">
        <v>94</v>
      </c>
      <c r="I61" s="5">
        <v>95</v>
      </c>
      <c r="J61" s="5">
        <v>91</v>
      </c>
      <c r="K61" s="5">
        <v>87</v>
      </c>
      <c r="L61" s="5">
        <v>83</v>
      </c>
      <c r="M61" s="5">
        <v>88</v>
      </c>
      <c r="N61" s="3">
        <f t="shared" si="1"/>
        <v>1566.6</v>
      </c>
      <c r="O61" s="4">
        <v>87.033333333333331</v>
      </c>
      <c r="P61" s="13" t="s">
        <v>434</v>
      </c>
      <c r="Q61" s="3">
        <v>88.644911111111114</v>
      </c>
      <c r="R61" s="3">
        <v>59</v>
      </c>
    </row>
    <row r="62" spans="1:18" ht="18" customHeight="1">
      <c r="A62" s="3">
        <v>60</v>
      </c>
      <c r="B62" s="5" t="s">
        <v>130</v>
      </c>
      <c r="C62" s="5" t="s">
        <v>131</v>
      </c>
      <c r="D62" s="5">
        <v>77</v>
      </c>
      <c r="E62" s="5">
        <v>90</v>
      </c>
      <c r="F62" s="5">
        <v>87</v>
      </c>
      <c r="G62" s="5">
        <v>96</v>
      </c>
      <c r="H62" s="5">
        <v>96</v>
      </c>
      <c r="I62" s="5">
        <v>81</v>
      </c>
      <c r="J62" s="5">
        <v>84</v>
      </c>
      <c r="K62" s="5">
        <v>80</v>
      </c>
      <c r="L62" s="5">
        <v>87</v>
      </c>
      <c r="M62" s="5">
        <v>84</v>
      </c>
      <c r="N62" s="3">
        <f t="shared" si="1"/>
        <v>1510.6</v>
      </c>
      <c r="O62" s="4">
        <v>83.922222222222217</v>
      </c>
      <c r="P62" s="13" t="s">
        <v>300</v>
      </c>
      <c r="Q62" s="3">
        <v>88.531874074074068</v>
      </c>
      <c r="R62" s="3">
        <v>60</v>
      </c>
    </row>
    <row r="63" spans="1:18" ht="18" customHeight="1">
      <c r="A63" s="3">
        <v>61</v>
      </c>
      <c r="B63" s="5" t="s">
        <v>161</v>
      </c>
      <c r="C63" s="5" t="s">
        <v>162</v>
      </c>
      <c r="D63" s="5">
        <v>75</v>
      </c>
      <c r="E63" s="5">
        <v>86</v>
      </c>
      <c r="F63" s="5">
        <v>85</v>
      </c>
      <c r="G63" s="5">
        <v>96</v>
      </c>
      <c r="H63" s="5">
        <v>95</v>
      </c>
      <c r="I63" s="5">
        <v>85</v>
      </c>
      <c r="J63" s="5">
        <v>80</v>
      </c>
      <c r="K63" s="5">
        <v>80</v>
      </c>
      <c r="L63" s="5">
        <v>82</v>
      </c>
      <c r="M63" s="5">
        <v>84</v>
      </c>
      <c r="N63" s="3">
        <f t="shared" si="1"/>
        <v>1484.05</v>
      </c>
      <c r="O63" s="4">
        <v>82.447222222222223</v>
      </c>
      <c r="P63" s="13" t="s">
        <v>308</v>
      </c>
      <c r="Q63" s="3">
        <v>88.496140740740742</v>
      </c>
      <c r="R63" s="3">
        <v>61</v>
      </c>
    </row>
    <row r="64" spans="1:18" ht="18" customHeight="1">
      <c r="A64" s="3">
        <v>62</v>
      </c>
      <c r="B64" s="5" t="s">
        <v>457</v>
      </c>
      <c r="C64" s="5" t="s">
        <v>458</v>
      </c>
      <c r="D64" s="5">
        <v>82</v>
      </c>
      <c r="E64" s="5">
        <v>96</v>
      </c>
      <c r="F64" s="5">
        <v>86</v>
      </c>
      <c r="G64" s="5">
        <v>95</v>
      </c>
      <c r="H64" s="5">
        <v>95</v>
      </c>
      <c r="I64" s="5">
        <v>85</v>
      </c>
      <c r="J64" s="5">
        <v>84</v>
      </c>
      <c r="K64" s="5">
        <v>83</v>
      </c>
      <c r="L64" s="5">
        <v>79</v>
      </c>
      <c r="M64" s="5">
        <v>91</v>
      </c>
      <c r="N64" s="3">
        <f t="shared" si="1"/>
        <v>1536.9</v>
      </c>
      <c r="O64" s="3">
        <v>85.38333333333334</v>
      </c>
      <c r="P64" s="5">
        <v>90.007800000000003</v>
      </c>
      <c r="Q64" s="3">
        <v>88.466311111111111</v>
      </c>
      <c r="R64" s="3">
        <v>62</v>
      </c>
    </row>
    <row r="65" spans="1:18" ht="18" customHeight="1">
      <c r="A65" s="3">
        <v>63</v>
      </c>
      <c r="B65" s="5" t="s">
        <v>118</v>
      </c>
      <c r="C65" s="5" t="s">
        <v>119</v>
      </c>
      <c r="D65" s="5">
        <v>80</v>
      </c>
      <c r="E65" s="5">
        <v>96</v>
      </c>
      <c r="F65" s="5">
        <v>89</v>
      </c>
      <c r="G65" s="5">
        <v>98</v>
      </c>
      <c r="H65" s="5">
        <v>96</v>
      </c>
      <c r="I65" s="5">
        <v>87</v>
      </c>
      <c r="J65" s="5">
        <v>84</v>
      </c>
      <c r="K65" s="5">
        <v>77</v>
      </c>
      <c r="L65" s="5">
        <v>86</v>
      </c>
      <c r="M65" s="5">
        <v>84</v>
      </c>
      <c r="N65" s="3">
        <f t="shared" si="1"/>
        <v>1518.5</v>
      </c>
      <c r="O65" s="4">
        <v>84.361111111111114</v>
      </c>
      <c r="P65" s="13" t="s">
        <v>298</v>
      </c>
      <c r="Q65" s="3">
        <v>88.435037037037034</v>
      </c>
      <c r="R65" s="3">
        <v>63</v>
      </c>
    </row>
    <row r="66" spans="1:18" ht="18" customHeight="1">
      <c r="A66" s="3">
        <v>64</v>
      </c>
      <c r="B66" s="5" t="s">
        <v>120</v>
      </c>
      <c r="C66" s="5" t="s">
        <v>121</v>
      </c>
      <c r="D66" s="5">
        <v>78</v>
      </c>
      <c r="E66" s="5">
        <v>92</v>
      </c>
      <c r="F66" s="5">
        <v>82</v>
      </c>
      <c r="G66" s="5">
        <v>96</v>
      </c>
      <c r="H66" s="5">
        <v>95</v>
      </c>
      <c r="I66" s="5">
        <v>93</v>
      </c>
      <c r="J66" s="5">
        <v>75</v>
      </c>
      <c r="K66" s="5">
        <v>84</v>
      </c>
      <c r="L66" s="5">
        <v>86</v>
      </c>
      <c r="M66" s="5">
        <v>87</v>
      </c>
      <c r="N66" s="3">
        <f t="shared" si="1"/>
        <v>1518.45</v>
      </c>
      <c r="O66" s="4">
        <v>84.358333333333334</v>
      </c>
      <c r="P66" s="13" t="s">
        <v>333</v>
      </c>
      <c r="Q66" s="3">
        <v>88.380244444444443</v>
      </c>
      <c r="R66" s="3">
        <v>64</v>
      </c>
    </row>
    <row r="67" spans="1:18" ht="18" customHeight="1">
      <c r="A67" s="3">
        <v>65</v>
      </c>
      <c r="B67" s="5" t="s">
        <v>110</v>
      </c>
      <c r="C67" s="5" t="s">
        <v>111</v>
      </c>
      <c r="D67" s="5">
        <v>83</v>
      </c>
      <c r="E67" s="5">
        <v>94</v>
      </c>
      <c r="F67" s="5">
        <v>92</v>
      </c>
      <c r="G67" s="5">
        <v>98</v>
      </c>
      <c r="H67" s="5">
        <v>96</v>
      </c>
      <c r="I67" s="5">
        <v>88</v>
      </c>
      <c r="J67" s="5">
        <v>84</v>
      </c>
      <c r="K67" s="5">
        <v>73</v>
      </c>
      <c r="L67" s="5">
        <v>84</v>
      </c>
      <c r="M67" s="5">
        <v>88</v>
      </c>
      <c r="N67" s="3">
        <f t="shared" ref="N67:N75" si="2">D67*3+E67*0.2+F67*1.5+G67*0.75+H67*1.25+I67*1+J67*2+K67*3.5+L67*2.3+M67*2.5</f>
        <v>1524</v>
      </c>
      <c r="O67" s="4">
        <v>84.666666666666671</v>
      </c>
      <c r="P67" s="13" t="s">
        <v>334</v>
      </c>
      <c r="Q67" s="3">
        <v>88.332822222222219</v>
      </c>
      <c r="R67" s="3">
        <v>65</v>
      </c>
    </row>
    <row r="68" spans="1:18" ht="18" customHeight="1">
      <c r="A68" s="3">
        <v>66</v>
      </c>
      <c r="B68" s="5" t="s">
        <v>187</v>
      </c>
      <c r="C68" s="5" t="s">
        <v>188</v>
      </c>
      <c r="D68" s="5">
        <v>80</v>
      </c>
      <c r="E68" s="5">
        <v>94</v>
      </c>
      <c r="F68" s="5">
        <v>90</v>
      </c>
      <c r="G68" s="5">
        <v>95</v>
      </c>
      <c r="H68" s="5">
        <v>95</v>
      </c>
      <c r="I68" s="5">
        <v>85</v>
      </c>
      <c r="J68" s="5">
        <v>80</v>
      </c>
      <c r="K68" s="5">
        <v>66</v>
      </c>
      <c r="L68" s="5">
        <v>83</v>
      </c>
      <c r="M68" s="5">
        <v>87</v>
      </c>
      <c r="N68" s="3">
        <f t="shared" si="2"/>
        <v>1468.1999999999998</v>
      </c>
      <c r="O68" s="4">
        <v>81.566666666666663</v>
      </c>
      <c r="P68" s="13" t="s">
        <v>390</v>
      </c>
      <c r="Q68" s="3">
        <v>88.289022222222215</v>
      </c>
      <c r="R68" s="3">
        <v>66</v>
      </c>
    </row>
    <row r="69" spans="1:18" ht="18" customHeight="1">
      <c r="A69" s="3">
        <v>67</v>
      </c>
      <c r="B69" s="5" t="s">
        <v>132</v>
      </c>
      <c r="C69" s="5" t="s">
        <v>133</v>
      </c>
      <c r="D69" s="5">
        <v>83</v>
      </c>
      <c r="E69" s="5">
        <v>80</v>
      </c>
      <c r="F69" s="5">
        <v>91</v>
      </c>
      <c r="G69" s="5">
        <v>97</v>
      </c>
      <c r="H69" s="5">
        <v>96</v>
      </c>
      <c r="I69" s="5">
        <v>88</v>
      </c>
      <c r="J69" s="5">
        <v>91</v>
      </c>
      <c r="K69" s="5">
        <v>72</v>
      </c>
      <c r="L69" s="5">
        <v>75</v>
      </c>
      <c r="M69" s="5">
        <v>88</v>
      </c>
      <c r="N69" s="3">
        <f t="shared" si="2"/>
        <v>1508.75</v>
      </c>
      <c r="O69" s="4">
        <v>83.819444444444443</v>
      </c>
      <c r="P69" s="13" t="s">
        <v>404</v>
      </c>
      <c r="Q69" s="3">
        <v>88.242281481481484</v>
      </c>
      <c r="R69" s="3">
        <v>67</v>
      </c>
    </row>
    <row r="70" spans="1:18" ht="18" customHeight="1">
      <c r="A70" s="3">
        <v>68</v>
      </c>
      <c r="B70" s="5" t="s">
        <v>84</v>
      </c>
      <c r="C70" s="5" t="s">
        <v>85</v>
      </c>
      <c r="D70" s="5">
        <v>79</v>
      </c>
      <c r="E70" s="5">
        <v>92</v>
      </c>
      <c r="F70" s="5">
        <v>93</v>
      </c>
      <c r="G70" s="5">
        <v>98</v>
      </c>
      <c r="H70" s="5">
        <v>95</v>
      </c>
      <c r="I70" s="5">
        <v>88</v>
      </c>
      <c r="J70" s="5">
        <v>83</v>
      </c>
      <c r="K70" s="5">
        <v>84</v>
      </c>
      <c r="L70" s="5">
        <v>90</v>
      </c>
      <c r="M70" s="5">
        <v>82</v>
      </c>
      <c r="N70" s="3">
        <f t="shared" si="2"/>
        <v>1547.15</v>
      </c>
      <c r="O70" s="4">
        <v>85.952777777777783</v>
      </c>
      <c r="P70" s="13" t="s">
        <v>312</v>
      </c>
      <c r="Q70" s="3">
        <v>88.239792592592593</v>
      </c>
      <c r="R70" s="3">
        <v>68</v>
      </c>
    </row>
    <row r="71" spans="1:18" ht="18" customHeight="1">
      <c r="A71" s="3">
        <v>69</v>
      </c>
      <c r="B71" s="5" t="s">
        <v>106</v>
      </c>
      <c r="C71" s="5" t="s">
        <v>107</v>
      </c>
      <c r="D71" s="5">
        <v>81</v>
      </c>
      <c r="E71" s="5">
        <v>98</v>
      </c>
      <c r="F71" s="5">
        <v>92</v>
      </c>
      <c r="G71" s="5">
        <v>97</v>
      </c>
      <c r="H71" s="5">
        <v>95</v>
      </c>
      <c r="I71" s="5">
        <v>75</v>
      </c>
      <c r="J71" s="5">
        <v>93</v>
      </c>
      <c r="K71" s="5">
        <v>73</v>
      </c>
      <c r="L71" s="5">
        <v>88</v>
      </c>
      <c r="M71" s="5">
        <v>87</v>
      </c>
      <c r="N71" s="3">
        <f t="shared" si="2"/>
        <v>1528.5</v>
      </c>
      <c r="O71" s="4">
        <v>84.916666666666671</v>
      </c>
      <c r="P71" s="13" t="s">
        <v>429</v>
      </c>
      <c r="Q71" s="3">
        <v>88.133488888888891</v>
      </c>
      <c r="R71" s="3">
        <v>69</v>
      </c>
    </row>
    <row r="72" spans="1:18" ht="18" customHeight="1">
      <c r="A72" s="3">
        <v>70</v>
      </c>
      <c r="B72" s="5" t="s">
        <v>114</v>
      </c>
      <c r="C72" s="5" t="s">
        <v>115</v>
      </c>
      <c r="D72" s="5">
        <v>81</v>
      </c>
      <c r="E72" s="5">
        <v>100</v>
      </c>
      <c r="F72" s="5">
        <v>88</v>
      </c>
      <c r="G72" s="5">
        <v>97</v>
      </c>
      <c r="H72" s="5">
        <v>95</v>
      </c>
      <c r="I72" s="5">
        <v>62</v>
      </c>
      <c r="J72" s="5">
        <v>84</v>
      </c>
      <c r="K72" s="5">
        <v>80</v>
      </c>
      <c r="L72" s="5">
        <v>91</v>
      </c>
      <c r="M72" s="5">
        <v>86</v>
      </c>
      <c r="N72" s="3">
        <f t="shared" si="2"/>
        <v>1520.8</v>
      </c>
      <c r="O72" s="4">
        <v>84.48888888888888</v>
      </c>
      <c r="P72" s="13" t="s">
        <v>327</v>
      </c>
      <c r="Q72" s="3">
        <v>88.120496296296295</v>
      </c>
      <c r="R72" s="3">
        <v>70</v>
      </c>
    </row>
    <row r="73" spans="1:18" ht="18" customHeight="1">
      <c r="A73" s="3">
        <v>71</v>
      </c>
      <c r="B73" s="5" t="s">
        <v>94</v>
      </c>
      <c r="C73" s="5" t="s">
        <v>95</v>
      </c>
      <c r="D73" s="5">
        <v>84</v>
      </c>
      <c r="E73" s="5">
        <v>94</v>
      </c>
      <c r="F73" s="5">
        <v>91</v>
      </c>
      <c r="G73" s="5">
        <v>98</v>
      </c>
      <c r="H73" s="5">
        <v>95</v>
      </c>
      <c r="I73" s="5">
        <v>86</v>
      </c>
      <c r="J73" s="5">
        <v>86</v>
      </c>
      <c r="K73" s="5">
        <v>76</v>
      </c>
      <c r="L73" s="5">
        <v>89</v>
      </c>
      <c r="M73" s="5">
        <v>84</v>
      </c>
      <c r="N73" s="3">
        <f t="shared" si="2"/>
        <v>1538.25</v>
      </c>
      <c r="O73" s="4">
        <v>85.458333333333329</v>
      </c>
      <c r="P73" s="13" t="s">
        <v>313</v>
      </c>
      <c r="Q73" s="3">
        <v>88.085511111111117</v>
      </c>
      <c r="R73" s="3">
        <v>71</v>
      </c>
    </row>
    <row r="74" spans="1:18" ht="18" customHeight="1">
      <c r="A74" s="3">
        <v>72</v>
      </c>
      <c r="B74" s="5" t="s">
        <v>463</v>
      </c>
      <c r="C74" s="5" t="s">
        <v>464</v>
      </c>
      <c r="D74" s="5">
        <v>84</v>
      </c>
      <c r="E74" s="5">
        <v>90</v>
      </c>
      <c r="F74" s="5">
        <v>80</v>
      </c>
      <c r="G74" s="5">
        <v>96</v>
      </c>
      <c r="H74" s="5">
        <v>93</v>
      </c>
      <c r="I74" s="5">
        <v>84</v>
      </c>
      <c r="J74" s="5">
        <v>82</v>
      </c>
      <c r="K74" s="5">
        <v>71</v>
      </c>
      <c r="L74" s="5">
        <v>85</v>
      </c>
      <c r="M74" s="5">
        <v>88</v>
      </c>
      <c r="N74" s="3">
        <f t="shared" si="2"/>
        <v>1490.25</v>
      </c>
      <c r="O74" s="3">
        <v>82.791666666666671</v>
      </c>
      <c r="P74" s="5">
        <v>90.658900000000003</v>
      </c>
      <c r="Q74" s="3">
        <v>88.036488888888897</v>
      </c>
      <c r="R74" s="3">
        <v>72</v>
      </c>
    </row>
    <row r="75" spans="1:18" ht="18" customHeight="1">
      <c r="A75" s="3">
        <v>73</v>
      </c>
      <c r="B75" s="5" t="s">
        <v>150</v>
      </c>
      <c r="C75" s="5" t="s">
        <v>151</v>
      </c>
      <c r="D75" s="5">
        <v>79</v>
      </c>
      <c r="E75" s="5">
        <v>98</v>
      </c>
      <c r="F75" s="5">
        <v>86</v>
      </c>
      <c r="G75" s="5">
        <v>98</v>
      </c>
      <c r="H75" s="5">
        <v>95</v>
      </c>
      <c r="I75" s="5">
        <v>75</v>
      </c>
      <c r="J75" s="5">
        <v>83</v>
      </c>
      <c r="K75" s="5">
        <v>77</v>
      </c>
      <c r="L75" s="5">
        <v>84</v>
      </c>
      <c r="M75" s="5">
        <v>87</v>
      </c>
      <c r="N75" s="3">
        <f t="shared" si="2"/>
        <v>1499.05</v>
      </c>
      <c r="O75" s="4">
        <v>83.280555555555551</v>
      </c>
      <c r="P75" s="13" t="s">
        <v>310</v>
      </c>
      <c r="Q75" s="3">
        <v>88.021985185185187</v>
      </c>
      <c r="R75" s="3">
        <v>73</v>
      </c>
    </row>
    <row r="76" spans="1:18" s="20" customFormat="1" ht="18" customHeight="1">
      <c r="A76" s="17">
        <v>74</v>
      </c>
      <c r="B76" s="18" t="s">
        <v>471</v>
      </c>
      <c r="C76" s="17" t="s">
        <v>470</v>
      </c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9">
        <v>86.258333329999999</v>
      </c>
      <c r="P76" s="17">
        <v>88.847700000000003</v>
      </c>
      <c r="Q76" s="17">
        <f>O76*1/3+P76*2/3</f>
        <v>87.984577776666669</v>
      </c>
      <c r="R76" s="17">
        <v>74</v>
      </c>
    </row>
    <row r="77" spans="1:18" ht="18" customHeight="1">
      <c r="A77" s="3">
        <v>75</v>
      </c>
      <c r="B77" s="5" t="s">
        <v>171</v>
      </c>
      <c r="C77" s="5" t="s">
        <v>172</v>
      </c>
      <c r="D77" s="5">
        <v>82</v>
      </c>
      <c r="E77" s="5">
        <v>96</v>
      </c>
      <c r="F77" s="5">
        <v>83</v>
      </c>
      <c r="G77" s="5">
        <v>97</v>
      </c>
      <c r="H77" s="5">
        <v>95</v>
      </c>
      <c r="I77" s="5">
        <v>84</v>
      </c>
      <c r="J77" s="5">
        <v>73</v>
      </c>
      <c r="K77" s="5">
        <v>77</v>
      </c>
      <c r="L77" s="5">
        <v>82</v>
      </c>
      <c r="M77" s="5">
        <v>84</v>
      </c>
      <c r="N77" s="3">
        <f t="shared" ref="N77:N108" si="3">D77*3+E77*0.2+F77*1.5+G77*0.75+H77*1.25+I77*1+J77*2+K77*3.5+L77*2.3+M77*2.5</f>
        <v>1479.3</v>
      </c>
      <c r="O77" s="4">
        <v>82.183333333333337</v>
      </c>
      <c r="P77" s="13" t="s">
        <v>401</v>
      </c>
      <c r="Q77" s="3">
        <v>87.982511111111108</v>
      </c>
      <c r="R77" s="3">
        <v>75</v>
      </c>
    </row>
    <row r="78" spans="1:18" ht="18" customHeight="1">
      <c r="A78" s="3">
        <v>76</v>
      </c>
      <c r="B78" s="5" t="s">
        <v>52</v>
      </c>
      <c r="C78" s="5" t="s">
        <v>53</v>
      </c>
      <c r="D78" s="5">
        <v>78</v>
      </c>
      <c r="E78" s="5">
        <v>92</v>
      </c>
      <c r="F78" s="5">
        <v>90</v>
      </c>
      <c r="G78" s="5">
        <v>98</v>
      </c>
      <c r="H78" s="5">
        <v>96</v>
      </c>
      <c r="I78" s="5">
        <v>89</v>
      </c>
      <c r="J78" s="5">
        <v>86</v>
      </c>
      <c r="K78" s="5">
        <v>87</v>
      </c>
      <c r="L78" s="5">
        <v>88</v>
      </c>
      <c r="M78" s="5">
        <v>92</v>
      </c>
      <c r="N78" s="3">
        <f t="shared" si="3"/>
        <v>1578.8000000000002</v>
      </c>
      <c r="O78" s="4">
        <v>87.711111111111123</v>
      </c>
      <c r="P78" s="13" t="s">
        <v>363</v>
      </c>
      <c r="Q78" s="3">
        <v>87.941503703703717</v>
      </c>
      <c r="R78" s="3">
        <v>76</v>
      </c>
    </row>
    <row r="79" spans="1:18" ht="18" customHeight="1">
      <c r="A79" s="3">
        <v>77</v>
      </c>
      <c r="B79" s="5" t="s">
        <v>140</v>
      </c>
      <c r="C79" s="5" t="s">
        <v>141</v>
      </c>
      <c r="D79" s="5">
        <v>80</v>
      </c>
      <c r="E79" s="5">
        <v>92</v>
      </c>
      <c r="F79" s="5">
        <v>91</v>
      </c>
      <c r="G79" s="5">
        <v>97</v>
      </c>
      <c r="H79" s="5">
        <v>94</v>
      </c>
      <c r="I79" s="5">
        <v>87</v>
      </c>
      <c r="J79" s="5">
        <v>85</v>
      </c>
      <c r="K79" s="5">
        <v>73</v>
      </c>
      <c r="L79" s="5">
        <v>83</v>
      </c>
      <c r="M79" s="5">
        <v>86</v>
      </c>
      <c r="N79" s="3">
        <f t="shared" si="3"/>
        <v>1503.5500000000002</v>
      </c>
      <c r="O79" s="4">
        <v>83.530555555555566</v>
      </c>
      <c r="P79" s="13" t="s">
        <v>293</v>
      </c>
      <c r="Q79" s="3">
        <v>87.837318518518515</v>
      </c>
      <c r="R79" s="3">
        <v>77</v>
      </c>
    </row>
    <row r="80" spans="1:18" ht="18" customHeight="1">
      <c r="A80" s="3">
        <v>78</v>
      </c>
      <c r="B80" s="5" t="s">
        <v>92</v>
      </c>
      <c r="C80" s="5" t="s">
        <v>93</v>
      </c>
      <c r="D80" s="5">
        <v>83</v>
      </c>
      <c r="E80" s="5">
        <v>88</v>
      </c>
      <c r="F80" s="5">
        <v>89</v>
      </c>
      <c r="G80" s="5">
        <v>97</v>
      </c>
      <c r="H80" s="5">
        <v>94</v>
      </c>
      <c r="I80" s="5">
        <v>86</v>
      </c>
      <c r="J80" s="5">
        <v>80</v>
      </c>
      <c r="K80" s="5">
        <v>83</v>
      </c>
      <c r="L80" s="5">
        <v>85</v>
      </c>
      <c r="M80" s="5">
        <v>87</v>
      </c>
      <c r="N80" s="3">
        <f t="shared" si="3"/>
        <v>1539.85</v>
      </c>
      <c r="O80" s="4">
        <v>85.547222222222217</v>
      </c>
      <c r="P80" s="13" t="s">
        <v>378</v>
      </c>
      <c r="Q80" s="3">
        <v>87.821140740740731</v>
      </c>
      <c r="R80" s="3">
        <v>78</v>
      </c>
    </row>
    <row r="81" spans="1:18" ht="18" customHeight="1">
      <c r="A81" s="3">
        <v>79</v>
      </c>
      <c r="B81" s="5" t="s">
        <v>138</v>
      </c>
      <c r="C81" s="5" t="s">
        <v>139</v>
      </c>
      <c r="D81" s="5">
        <v>81</v>
      </c>
      <c r="E81" s="5">
        <v>92</v>
      </c>
      <c r="F81" s="5">
        <v>83</v>
      </c>
      <c r="G81" s="5">
        <v>98</v>
      </c>
      <c r="H81" s="5">
        <v>94</v>
      </c>
      <c r="I81" s="5">
        <v>77</v>
      </c>
      <c r="J81" s="5">
        <v>86</v>
      </c>
      <c r="K81" s="5">
        <v>81</v>
      </c>
      <c r="L81" s="5">
        <v>83</v>
      </c>
      <c r="M81" s="5">
        <v>82</v>
      </c>
      <c r="N81" s="3">
        <f t="shared" si="3"/>
        <v>1505.3000000000002</v>
      </c>
      <c r="O81" s="4">
        <v>83.627777777777794</v>
      </c>
      <c r="P81" s="13" t="s">
        <v>398</v>
      </c>
      <c r="Q81" s="3">
        <v>87.797992592592593</v>
      </c>
      <c r="R81" s="3">
        <v>79</v>
      </c>
    </row>
    <row r="82" spans="1:18" ht="18" customHeight="1">
      <c r="A82" s="3">
        <v>80</v>
      </c>
      <c r="B82" s="5" t="s">
        <v>86</v>
      </c>
      <c r="C82" s="5" t="s">
        <v>87</v>
      </c>
      <c r="D82" s="5">
        <v>80</v>
      </c>
      <c r="E82" s="5">
        <v>94</v>
      </c>
      <c r="F82" s="5">
        <v>87</v>
      </c>
      <c r="G82" s="5">
        <v>98</v>
      </c>
      <c r="H82" s="5">
        <v>96</v>
      </c>
      <c r="I82" s="5">
        <v>73</v>
      </c>
      <c r="J82" s="5">
        <v>82</v>
      </c>
      <c r="K82" s="5">
        <v>82</v>
      </c>
      <c r="L82" s="5">
        <v>93</v>
      </c>
      <c r="M82" s="5">
        <v>90</v>
      </c>
      <c r="N82" s="3">
        <f t="shared" si="3"/>
        <v>1545.6999999999998</v>
      </c>
      <c r="O82" s="4">
        <v>85.872222222222206</v>
      </c>
      <c r="P82" s="13" t="s">
        <v>389</v>
      </c>
      <c r="Q82" s="3">
        <v>87.747074074074064</v>
      </c>
      <c r="R82" s="3">
        <v>80</v>
      </c>
    </row>
    <row r="83" spans="1:18" ht="18" customHeight="1">
      <c r="A83" s="3">
        <v>81</v>
      </c>
      <c r="B83" s="5" t="s">
        <v>459</v>
      </c>
      <c r="C83" s="5" t="s">
        <v>460</v>
      </c>
      <c r="D83" s="5">
        <v>81</v>
      </c>
      <c r="E83" s="5">
        <v>90</v>
      </c>
      <c r="F83" s="5">
        <v>90</v>
      </c>
      <c r="G83" s="5">
        <v>96</v>
      </c>
      <c r="H83" s="5">
        <v>89</v>
      </c>
      <c r="I83" s="5">
        <v>85</v>
      </c>
      <c r="J83" s="5">
        <v>81</v>
      </c>
      <c r="K83" s="5">
        <v>77</v>
      </c>
      <c r="L83" s="5">
        <v>71</v>
      </c>
      <c r="M83" s="5">
        <v>71</v>
      </c>
      <c r="N83" s="3">
        <f t="shared" si="3"/>
        <v>1436.55</v>
      </c>
      <c r="O83" s="3">
        <v>79.808333333333337</v>
      </c>
      <c r="P83" s="5">
        <v>91.672499999999999</v>
      </c>
      <c r="Q83" s="3">
        <v>87.717777777777783</v>
      </c>
      <c r="R83" s="3">
        <v>81</v>
      </c>
    </row>
    <row r="84" spans="1:18" ht="18" customHeight="1">
      <c r="A84" s="3">
        <v>82</v>
      </c>
      <c r="B84" s="5" t="s">
        <v>453</v>
      </c>
      <c r="C84" s="5" t="s">
        <v>454</v>
      </c>
      <c r="D84" s="5">
        <v>84</v>
      </c>
      <c r="E84" s="5">
        <v>86</v>
      </c>
      <c r="F84" s="5">
        <v>89</v>
      </c>
      <c r="G84" s="5">
        <v>96</v>
      </c>
      <c r="H84" s="5">
        <v>91</v>
      </c>
      <c r="I84" s="5">
        <v>90</v>
      </c>
      <c r="J84" s="5">
        <v>88</v>
      </c>
      <c r="K84" s="5">
        <v>84</v>
      </c>
      <c r="L84" s="5">
        <v>86</v>
      </c>
      <c r="M84" s="5">
        <v>82</v>
      </c>
      <c r="N84" s="3">
        <f t="shared" si="3"/>
        <v>1551.25</v>
      </c>
      <c r="O84" s="3">
        <v>86.180555555555557</v>
      </c>
      <c r="P84" s="5">
        <v>88.444199999999995</v>
      </c>
      <c r="Q84" s="3">
        <v>87.689651851851849</v>
      </c>
      <c r="R84" s="3">
        <v>82</v>
      </c>
    </row>
    <row r="85" spans="1:18" ht="18" customHeight="1">
      <c r="A85" s="3">
        <v>83</v>
      </c>
      <c r="B85" s="5" t="s">
        <v>173</v>
      </c>
      <c r="C85" s="5" t="s">
        <v>174</v>
      </c>
      <c r="D85" s="5">
        <v>74</v>
      </c>
      <c r="E85" s="5">
        <v>94</v>
      </c>
      <c r="F85" s="5">
        <v>93</v>
      </c>
      <c r="G85" s="5">
        <v>96</v>
      </c>
      <c r="H85" s="5">
        <v>94</v>
      </c>
      <c r="I85" s="5">
        <v>92</v>
      </c>
      <c r="J85" s="5">
        <v>87</v>
      </c>
      <c r="K85" s="5">
        <v>77</v>
      </c>
      <c r="L85" s="5">
        <v>81</v>
      </c>
      <c r="M85" s="5">
        <v>75</v>
      </c>
      <c r="N85" s="3">
        <f t="shared" si="3"/>
        <v>1479.1</v>
      </c>
      <c r="O85" s="4">
        <v>82.172222222222217</v>
      </c>
      <c r="P85" s="13" t="s">
        <v>317</v>
      </c>
      <c r="Q85" s="3">
        <v>87.678807407407419</v>
      </c>
      <c r="R85" s="3">
        <v>83</v>
      </c>
    </row>
    <row r="86" spans="1:18" ht="18" customHeight="1">
      <c r="A86" s="3">
        <v>84</v>
      </c>
      <c r="B86" s="5" t="s">
        <v>70</v>
      </c>
      <c r="C86" s="5" t="s">
        <v>71</v>
      </c>
      <c r="D86" s="5">
        <v>81</v>
      </c>
      <c r="E86" s="5">
        <v>78</v>
      </c>
      <c r="F86" s="5">
        <v>80</v>
      </c>
      <c r="G86" s="5">
        <v>98</v>
      </c>
      <c r="H86" s="5">
        <v>95</v>
      </c>
      <c r="I86" s="5">
        <v>82</v>
      </c>
      <c r="J86" s="5">
        <v>91</v>
      </c>
      <c r="K86" s="5">
        <v>85</v>
      </c>
      <c r="L86" s="5">
        <v>84</v>
      </c>
      <c r="M86" s="5">
        <v>93</v>
      </c>
      <c r="N86" s="3">
        <f t="shared" si="3"/>
        <v>1558.05</v>
      </c>
      <c r="O86" s="4">
        <v>86.558333333333337</v>
      </c>
      <c r="P86" s="13" t="s">
        <v>395</v>
      </c>
      <c r="Q86" s="3">
        <v>87.654644444444443</v>
      </c>
      <c r="R86" s="3">
        <v>84</v>
      </c>
    </row>
    <row r="87" spans="1:18" ht="18" customHeight="1">
      <c r="A87" s="3">
        <v>85</v>
      </c>
      <c r="B87" s="5" t="s">
        <v>203</v>
      </c>
      <c r="C87" s="5" t="s">
        <v>204</v>
      </c>
      <c r="D87" s="5">
        <v>79</v>
      </c>
      <c r="E87" s="5">
        <v>88</v>
      </c>
      <c r="F87" s="5">
        <v>90</v>
      </c>
      <c r="G87" s="5">
        <v>97</v>
      </c>
      <c r="H87" s="5">
        <v>95</v>
      </c>
      <c r="I87" s="5">
        <v>80</v>
      </c>
      <c r="J87" s="5">
        <v>85</v>
      </c>
      <c r="K87" s="5">
        <v>74</v>
      </c>
      <c r="L87" s="5">
        <v>75</v>
      </c>
      <c r="M87" s="5">
        <v>76</v>
      </c>
      <c r="N87" s="3">
        <f t="shared" si="3"/>
        <v>1452.6</v>
      </c>
      <c r="O87" s="4">
        <v>80.699999999999989</v>
      </c>
      <c r="P87" s="13" t="s">
        <v>411</v>
      </c>
      <c r="Q87" s="3">
        <v>87.575000000000003</v>
      </c>
      <c r="R87" s="3">
        <v>85</v>
      </c>
    </row>
    <row r="88" spans="1:18" ht="18" customHeight="1">
      <c r="A88" s="3">
        <v>86</v>
      </c>
      <c r="B88" s="5" t="s">
        <v>177</v>
      </c>
      <c r="C88" s="5" t="s">
        <v>178</v>
      </c>
      <c r="D88" s="5">
        <v>75</v>
      </c>
      <c r="E88" s="5">
        <v>98</v>
      </c>
      <c r="F88" s="5">
        <v>88</v>
      </c>
      <c r="G88" s="5">
        <v>98</v>
      </c>
      <c r="H88" s="5">
        <v>95</v>
      </c>
      <c r="I88" s="5">
        <v>70</v>
      </c>
      <c r="J88" s="5">
        <v>74</v>
      </c>
      <c r="K88" s="5">
        <v>79</v>
      </c>
      <c r="L88" s="5">
        <v>87</v>
      </c>
      <c r="M88" s="5">
        <v>86</v>
      </c>
      <c r="N88" s="3">
        <f t="shared" si="3"/>
        <v>1478.4499999999998</v>
      </c>
      <c r="O88" s="4">
        <v>82.136111111111106</v>
      </c>
      <c r="P88" s="13" t="s">
        <v>417</v>
      </c>
      <c r="Q88" s="3">
        <v>87.551703703703708</v>
      </c>
      <c r="R88" s="3">
        <v>86</v>
      </c>
    </row>
    <row r="89" spans="1:18" ht="18" customHeight="1">
      <c r="A89" s="3">
        <v>87</v>
      </c>
      <c r="B89" s="5" t="s">
        <v>134</v>
      </c>
      <c r="C89" s="5" t="s">
        <v>135</v>
      </c>
      <c r="D89" s="5">
        <v>75</v>
      </c>
      <c r="E89" s="5">
        <v>94</v>
      </c>
      <c r="F89" s="5">
        <v>90</v>
      </c>
      <c r="G89" s="5">
        <v>98</v>
      </c>
      <c r="H89" s="5">
        <v>96</v>
      </c>
      <c r="I89" s="5">
        <v>88</v>
      </c>
      <c r="J89" s="5">
        <v>83</v>
      </c>
      <c r="K89" s="5">
        <v>80</v>
      </c>
      <c r="L89" s="5">
        <v>83</v>
      </c>
      <c r="M89" s="5">
        <v>84</v>
      </c>
      <c r="N89" s="3">
        <f t="shared" si="3"/>
        <v>1507.1999999999998</v>
      </c>
      <c r="O89" s="4">
        <v>83.73333333333332</v>
      </c>
      <c r="P89" s="13" t="s">
        <v>371</v>
      </c>
      <c r="Q89" s="3">
        <v>87.526844444444436</v>
      </c>
      <c r="R89" s="3">
        <v>87</v>
      </c>
    </row>
    <row r="90" spans="1:18" ht="18" customHeight="1">
      <c r="A90" s="3">
        <v>88</v>
      </c>
      <c r="B90" s="5" t="s">
        <v>163</v>
      </c>
      <c r="C90" s="5" t="s">
        <v>164</v>
      </c>
      <c r="D90" s="5">
        <v>78</v>
      </c>
      <c r="E90" s="5">
        <v>100</v>
      </c>
      <c r="F90" s="5">
        <v>88</v>
      </c>
      <c r="G90" s="5">
        <v>98</v>
      </c>
      <c r="H90" s="5">
        <v>96</v>
      </c>
      <c r="I90" s="5">
        <v>87</v>
      </c>
      <c r="J90" s="5">
        <v>88</v>
      </c>
      <c r="K90" s="5">
        <v>66</v>
      </c>
      <c r="L90" s="5">
        <v>86</v>
      </c>
      <c r="M90" s="5">
        <v>85</v>
      </c>
      <c r="N90" s="3">
        <f t="shared" si="3"/>
        <v>1483.8</v>
      </c>
      <c r="O90" s="4">
        <v>82.433333333333337</v>
      </c>
      <c r="P90" s="13" t="s">
        <v>349</v>
      </c>
      <c r="Q90" s="3">
        <v>87.444711111111118</v>
      </c>
      <c r="R90" s="3">
        <v>88</v>
      </c>
    </row>
    <row r="91" spans="1:18" ht="18" customHeight="1">
      <c r="A91" s="3">
        <v>89</v>
      </c>
      <c r="B91" s="5" t="s">
        <v>185</v>
      </c>
      <c r="C91" s="5" t="s">
        <v>186</v>
      </c>
      <c r="D91" s="5">
        <v>74</v>
      </c>
      <c r="E91" s="5">
        <v>98</v>
      </c>
      <c r="F91" s="5">
        <v>96</v>
      </c>
      <c r="G91" s="5">
        <v>98</v>
      </c>
      <c r="H91" s="5">
        <v>96</v>
      </c>
      <c r="I91" s="5">
        <v>63</v>
      </c>
      <c r="J91" s="5">
        <v>83</v>
      </c>
      <c r="K91" s="5">
        <v>80</v>
      </c>
      <c r="L91" s="5">
        <v>78</v>
      </c>
      <c r="M91" s="5">
        <v>81</v>
      </c>
      <c r="N91" s="3">
        <f t="shared" si="3"/>
        <v>1470</v>
      </c>
      <c r="O91" s="4">
        <v>81.666666666666671</v>
      </c>
      <c r="P91" s="13" t="s">
        <v>354</v>
      </c>
      <c r="Q91" s="3">
        <v>87.345955555555548</v>
      </c>
      <c r="R91" s="3">
        <v>89</v>
      </c>
    </row>
    <row r="92" spans="1:18" ht="18" customHeight="1">
      <c r="A92" s="3">
        <v>90</v>
      </c>
      <c r="B92" s="5" t="s">
        <v>191</v>
      </c>
      <c r="C92" s="5" t="s">
        <v>192</v>
      </c>
      <c r="D92" s="5">
        <v>80</v>
      </c>
      <c r="E92" s="5">
        <v>94</v>
      </c>
      <c r="F92" s="5">
        <v>83</v>
      </c>
      <c r="G92" s="5">
        <v>98</v>
      </c>
      <c r="H92" s="5">
        <v>93</v>
      </c>
      <c r="I92" s="5">
        <v>92</v>
      </c>
      <c r="J92" s="5">
        <v>85</v>
      </c>
      <c r="K92" s="5">
        <v>70</v>
      </c>
      <c r="L92" s="5">
        <v>84</v>
      </c>
      <c r="M92" s="5">
        <v>75</v>
      </c>
      <c r="N92" s="3">
        <f t="shared" si="3"/>
        <v>1460.75</v>
      </c>
      <c r="O92" s="4">
        <v>81.152777777777771</v>
      </c>
      <c r="P92" s="13" t="s">
        <v>373</v>
      </c>
      <c r="Q92" s="3">
        <v>87.327125925925912</v>
      </c>
      <c r="R92" s="3">
        <v>90</v>
      </c>
    </row>
    <row r="93" spans="1:18" ht="18" customHeight="1">
      <c r="A93" s="3">
        <v>91</v>
      </c>
      <c r="B93" s="5" t="s">
        <v>108</v>
      </c>
      <c r="C93" s="5" t="s">
        <v>109</v>
      </c>
      <c r="D93" s="5">
        <v>81</v>
      </c>
      <c r="E93" s="5">
        <v>90</v>
      </c>
      <c r="F93" s="5">
        <v>91</v>
      </c>
      <c r="G93" s="5">
        <v>98</v>
      </c>
      <c r="H93" s="5">
        <v>96</v>
      </c>
      <c r="I93" s="5">
        <v>86</v>
      </c>
      <c r="J93" s="5">
        <v>86</v>
      </c>
      <c r="K93" s="5">
        <v>75</v>
      </c>
      <c r="L93" s="5">
        <v>87</v>
      </c>
      <c r="M93" s="5">
        <v>86</v>
      </c>
      <c r="N93" s="3">
        <f t="shared" si="3"/>
        <v>1526.6</v>
      </c>
      <c r="O93" s="4">
        <v>84.811111111111103</v>
      </c>
      <c r="P93" s="13" t="s">
        <v>387</v>
      </c>
      <c r="Q93" s="3">
        <v>87.0767037037037</v>
      </c>
      <c r="R93" s="3">
        <v>91</v>
      </c>
    </row>
    <row r="94" spans="1:18" ht="18" customHeight="1">
      <c r="A94" s="3">
        <v>92</v>
      </c>
      <c r="B94" s="5" t="s">
        <v>112</v>
      </c>
      <c r="C94" s="5" t="s">
        <v>113</v>
      </c>
      <c r="D94" s="5">
        <v>80</v>
      </c>
      <c r="E94" s="5">
        <v>96</v>
      </c>
      <c r="F94" s="5">
        <v>84</v>
      </c>
      <c r="G94" s="5">
        <v>95</v>
      </c>
      <c r="H94" s="5">
        <v>94</v>
      </c>
      <c r="I94" s="5">
        <v>83</v>
      </c>
      <c r="J94" s="5">
        <v>79</v>
      </c>
      <c r="K94" s="5">
        <v>81</v>
      </c>
      <c r="L94" s="5">
        <v>87</v>
      </c>
      <c r="M94" s="5">
        <v>89</v>
      </c>
      <c r="N94" s="3">
        <f t="shared" si="3"/>
        <v>1521.05</v>
      </c>
      <c r="O94" s="4">
        <v>84.50277777777778</v>
      </c>
      <c r="P94" s="13" t="s">
        <v>352</v>
      </c>
      <c r="Q94" s="3">
        <v>87.066392592592592</v>
      </c>
      <c r="R94" s="3">
        <v>92</v>
      </c>
    </row>
    <row r="95" spans="1:18" ht="18" customHeight="1">
      <c r="A95" s="3">
        <v>93</v>
      </c>
      <c r="B95" s="5" t="s">
        <v>213</v>
      </c>
      <c r="C95" s="5" t="s">
        <v>214</v>
      </c>
      <c r="D95" s="5">
        <v>78</v>
      </c>
      <c r="E95" s="5">
        <v>98</v>
      </c>
      <c r="F95" s="5">
        <v>89</v>
      </c>
      <c r="G95" s="5">
        <v>97</v>
      </c>
      <c r="H95" s="5">
        <v>93</v>
      </c>
      <c r="I95" s="5">
        <v>93</v>
      </c>
      <c r="J95" s="5">
        <v>76</v>
      </c>
      <c r="K95" s="5">
        <v>74</v>
      </c>
      <c r="L95" s="5">
        <v>75</v>
      </c>
      <c r="M95" s="5">
        <v>77</v>
      </c>
      <c r="N95" s="3">
        <f t="shared" si="3"/>
        <v>1445.1</v>
      </c>
      <c r="O95" s="4">
        <v>80.283333333333331</v>
      </c>
      <c r="P95" s="13" t="s">
        <v>374</v>
      </c>
      <c r="Q95" s="3">
        <v>86.955511111111107</v>
      </c>
      <c r="R95" s="3">
        <v>93</v>
      </c>
    </row>
    <row r="96" spans="1:18" ht="18" customHeight="1">
      <c r="A96" s="3">
        <v>94</v>
      </c>
      <c r="B96" s="5" t="s">
        <v>179</v>
      </c>
      <c r="C96" s="5" t="s">
        <v>180</v>
      </c>
      <c r="D96" s="5">
        <v>79</v>
      </c>
      <c r="E96" s="5">
        <v>86</v>
      </c>
      <c r="F96" s="5">
        <v>97</v>
      </c>
      <c r="G96" s="5">
        <v>97</v>
      </c>
      <c r="H96" s="5">
        <v>96</v>
      </c>
      <c r="I96" s="5">
        <v>77</v>
      </c>
      <c r="J96" s="5">
        <v>88</v>
      </c>
      <c r="K96" s="5">
        <v>70</v>
      </c>
      <c r="L96" s="5">
        <v>79</v>
      </c>
      <c r="M96" s="5">
        <v>81</v>
      </c>
      <c r="N96" s="3">
        <f t="shared" si="3"/>
        <v>1474.65</v>
      </c>
      <c r="O96" s="4">
        <v>81.925000000000011</v>
      </c>
      <c r="P96" s="13" t="s">
        <v>386</v>
      </c>
      <c r="Q96" s="3">
        <v>86.8596</v>
      </c>
      <c r="R96" s="3">
        <v>94</v>
      </c>
    </row>
    <row r="97" spans="1:18" ht="18" customHeight="1">
      <c r="A97" s="3">
        <v>95</v>
      </c>
      <c r="B97" s="5" t="s">
        <v>88</v>
      </c>
      <c r="C97" s="5" t="s">
        <v>89</v>
      </c>
      <c r="D97" s="5">
        <v>81</v>
      </c>
      <c r="E97" s="5">
        <v>72</v>
      </c>
      <c r="F97" s="5">
        <v>82</v>
      </c>
      <c r="G97" s="5">
        <v>97</v>
      </c>
      <c r="H97" s="5">
        <v>95</v>
      </c>
      <c r="I97" s="5">
        <v>76</v>
      </c>
      <c r="J97" s="5">
        <v>80</v>
      </c>
      <c r="K97" s="5">
        <v>87</v>
      </c>
      <c r="L97" s="5">
        <v>90</v>
      </c>
      <c r="M97" s="5">
        <v>90</v>
      </c>
      <c r="N97" s="3">
        <f t="shared" si="3"/>
        <v>1544.4</v>
      </c>
      <c r="O97" s="4">
        <v>85.800000000000011</v>
      </c>
      <c r="P97" s="13" t="s">
        <v>435</v>
      </c>
      <c r="Q97" s="3">
        <v>86.784333333333336</v>
      </c>
      <c r="R97" s="3">
        <v>95</v>
      </c>
    </row>
    <row r="98" spans="1:18" ht="18" customHeight="1">
      <c r="A98" s="3">
        <v>96</v>
      </c>
      <c r="B98" s="5" t="s">
        <v>201</v>
      </c>
      <c r="C98" s="5" t="s">
        <v>202</v>
      </c>
      <c r="D98" s="5">
        <v>84</v>
      </c>
      <c r="E98" s="5">
        <v>86</v>
      </c>
      <c r="F98" s="5">
        <v>92</v>
      </c>
      <c r="G98" s="5">
        <v>98</v>
      </c>
      <c r="H98" s="5">
        <v>94</v>
      </c>
      <c r="I98" s="5">
        <v>80</v>
      </c>
      <c r="J98" s="5">
        <v>84</v>
      </c>
      <c r="K98" s="5">
        <v>65</v>
      </c>
      <c r="L98" s="5">
        <v>80</v>
      </c>
      <c r="M98" s="5">
        <v>79</v>
      </c>
      <c r="N98" s="3">
        <f t="shared" si="3"/>
        <v>1455.2</v>
      </c>
      <c r="O98" s="4">
        <v>80.844444444444449</v>
      </c>
      <c r="P98" s="13" t="s">
        <v>418</v>
      </c>
      <c r="Q98" s="3">
        <v>86.697881481481488</v>
      </c>
      <c r="R98" s="3">
        <v>96</v>
      </c>
    </row>
    <row r="99" spans="1:18" ht="18" customHeight="1">
      <c r="A99" s="3">
        <v>97</v>
      </c>
      <c r="B99" s="5" t="s">
        <v>159</v>
      </c>
      <c r="C99" s="5" t="s">
        <v>160</v>
      </c>
      <c r="D99" s="5">
        <v>79</v>
      </c>
      <c r="E99" s="5">
        <v>94</v>
      </c>
      <c r="F99" s="5">
        <v>91</v>
      </c>
      <c r="G99" s="5">
        <v>98</v>
      </c>
      <c r="H99" s="5">
        <v>95</v>
      </c>
      <c r="I99" s="5">
        <v>86</v>
      </c>
      <c r="J99" s="5">
        <v>80</v>
      </c>
      <c r="K99" s="5">
        <v>75</v>
      </c>
      <c r="L99" s="5">
        <v>83</v>
      </c>
      <c r="M99" s="5">
        <v>82</v>
      </c>
      <c r="N99" s="3">
        <f t="shared" si="3"/>
        <v>1488.9499999999998</v>
      </c>
      <c r="O99" s="4">
        <v>82.719444444444434</v>
      </c>
      <c r="P99" s="13" t="s">
        <v>372</v>
      </c>
      <c r="Q99" s="3">
        <v>86.62528148148148</v>
      </c>
      <c r="R99" s="3">
        <v>97</v>
      </c>
    </row>
    <row r="100" spans="1:18" ht="18" customHeight="1">
      <c r="A100" s="3">
        <v>98</v>
      </c>
      <c r="B100" s="5" t="s">
        <v>217</v>
      </c>
      <c r="C100" s="5" t="s">
        <v>218</v>
      </c>
      <c r="D100" s="5">
        <v>80</v>
      </c>
      <c r="E100" s="5">
        <v>86</v>
      </c>
      <c r="F100" s="5">
        <v>94</v>
      </c>
      <c r="G100" s="5">
        <v>97</v>
      </c>
      <c r="H100" s="5">
        <v>94</v>
      </c>
      <c r="I100" s="5">
        <v>80</v>
      </c>
      <c r="J100" s="5">
        <v>86</v>
      </c>
      <c r="K100" s="5">
        <v>69</v>
      </c>
      <c r="L100" s="5">
        <v>74</v>
      </c>
      <c r="M100" s="5">
        <v>76</v>
      </c>
      <c r="N100" s="3">
        <f t="shared" si="3"/>
        <v>1442.15</v>
      </c>
      <c r="O100" s="4">
        <v>80.119444444444454</v>
      </c>
      <c r="P100" s="13" t="s">
        <v>355</v>
      </c>
      <c r="Q100" s="3">
        <v>86.607681481481478</v>
      </c>
      <c r="R100" s="3">
        <v>98</v>
      </c>
    </row>
    <row r="101" spans="1:18" ht="18" customHeight="1">
      <c r="A101" s="3">
        <v>99</v>
      </c>
      <c r="B101" s="5" t="s">
        <v>102</v>
      </c>
      <c r="C101" s="5" t="s">
        <v>103</v>
      </c>
      <c r="D101" s="5">
        <v>80</v>
      </c>
      <c r="E101" s="5">
        <v>84</v>
      </c>
      <c r="F101" s="5">
        <v>86</v>
      </c>
      <c r="G101" s="5">
        <v>97</v>
      </c>
      <c r="H101" s="5">
        <v>94</v>
      </c>
      <c r="I101" s="5">
        <v>92</v>
      </c>
      <c r="J101" s="5">
        <v>78</v>
      </c>
      <c r="K101" s="5">
        <v>80</v>
      </c>
      <c r="L101" s="5">
        <v>88</v>
      </c>
      <c r="M101" s="5">
        <v>89</v>
      </c>
      <c r="N101" s="3">
        <f t="shared" si="3"/>
        <v>1528.9499999999998</v>
      </c>
      <c r="O101" s="4">
        <v>84.941666666666663</v>
      </c>
      <c r="P101" s="13" t="s">
        <v>353</v>
      </c>
      <c r="Q101" s="3">
        <v>86.601288888888888</v>
      </c>
      <c r="R101" s="3">
        <v>99</v>
      </c>
    </row>
    <row r="102" spans="1:18" ht="18" customHeight="1">
      <c r="A102" s="3">
        <v>100</v>
      </c>
      <c r="B102" s="5" t="s">
        <v>207</v>
      </c>
      <c r="C102" s="5" t="s">
        <v>208</v>
      </c>
      <c r="D102" s="5">
        <v>74</v>
      </c>
      <c r="E102" s="5">
        <v>96</v>
      </c>
      <c r="F102" s="5">
        <v>91</v>
      </c>
      <c r="G102" s="5">
        <v>98</v>
      </c>
      <c r="H102" s="5">
        <v>95</v>
      </c>
      <c r="I102" s="5">
        <v>79</v>
      </c>
      <c r="J102" s="5">
        <v>82</v>
      </c>
      <c r="K102" s="5">
        <v>69</v>
      </c>
      <c r="L102" s="5">
        <v>82</v>
      </c>
      <c r="M102" s="5">
        <v>83</v>
      </c>
      <c r="N102" s="3">
        <f t="shared" si="3"/>
        <v>1450.55</v>
      </c>
      <c r="O102" s="4">
        <v>80.586111111111109</v>
      </c>
      <c r="P102" s="13" t="s">
        <v>380</v>
      </c>
      <c r="Q102" s="3">
        <v>86.583237037037037</v>
      </c>
      <c r="R102" s="3">
        <v>100</v>
      </c>
    </row>
    <row r="103" spans="1:18" ht="18" customHeight="1">
      <c r="A103" s="3">
        <v>101</v>
      </c>
      <c r="B103" s="5" t="s">
        <v>211</v>
      </c>
      <c r="C103" s="5" t="s">
        <v>212</v>
      </c>
      <c r="D103" s="5">
        <v>82</v>
      </c>
      <c r="E103" s="5">
        <v>92</v>
      </c>
      <c r="F103" s="5">
        <v>92</v>
      </c>
      <c r="G103" s="5">
        <v>95</v>
      </c>
      <c r="H103" s="5">
        <v>96</v>
      </c>
      <c r="I103" s="5">
        <v>76</v>
      </c>
      <c r="J103" s="5">
        <v>84</v>
      </c>
      <c r="K103" s="5">
        <v>70</v>
      </c>
      <c r="L103" s="5">
        <v>74</v>
      </c>
      <c r="M103" s="5">
        <v>78</v>
      </c>
      <c r="N103" s="3">
        <f t="shared" si="3"/>
        <v>1447.8500000000001</v>
      </c>
      <c r="O103" s="4">
        <v>80.436111111111117</v>
      </c>
      <c r="P103" s="13" t="s">
        <v>350</v>
      </c>
      <c r="Q103" s="3">
        <v>86.511770370370371</v>
      </c>
      <c r="R103" s="3">
        <v>101</v>
      </c>
    </row>
    <row r="104" spans="1:18" ht="18" customHeight="1">
      <c r="A104" s="3">
        <v>102</v>
      </c>
      <c r="B104" s="5" t="s">
        <v>153</v>
      </c>
      <c r="C104" s="5" t="s">
        <v>154</v>
      </c>
      <c r="D104" s="5">
        <v>84</v>
      </c>
      <c r="E104" s="5">
        <v>86</v>
      </c>
      <c r="F104" s="5">
        <v>70</v>
      </c>
      <c r="G104" s="5">
        <v>98</v>
      </c>
      <c r="H104" s="5">
        <v>95</v>
      </c>
      <c r="I104" s="5">
        <v>81</v>
      </c>
      <c r="J104" s="5">
        <v>85</v>
      </c>
      <c r="K104" s="5">
        <v>77</v>
      </c>
      <c r="L104" s="5">
        <v>85</v>
      </c>
      <c r="M104" s="5">
        <v>86</v>
      </c>
      <c r="N104" s="3">
        <f t="shared" si="3"/>
        <v>1497.45</v>
      </c>
      <c r="O104" s="4">
        <v>83.191666666666663</v>
      </c>
      <c r="P104" s="13" t="s">
        <v>303</v>
      </c>
      <c r="Q104" s="3">
        <v>86.508088888888892</v>
      </c>
      <c r="R104" s="3">
        <v>102</v>
      </c>
    </row>
    <row r="105" spans="1:18" ht="18" customHeight="1">
      <c r="A105" s="3">
        <v>103</v>
      </c>
      <c r="B105" s="5" t="s">
        <v>136</v>
      </c>
      <c r="C105" s="5" t="s">
        <v>137</v>
      </c>
      <c r="D105" s="5">
        <v>78</v>
      </c>
      <c r="E105" s="5">
        <v>90</v>
      </c>
      <c r="F105" s="5">
        <v>85</v>
      </c>
      <c r="G105" s="5">
        <v>97</v>
      </c>
      <c r="H105" s="5">
        <v>90</v>
      </c>
      <c r="I105" s="5">
        <v>80</v>
      </c>
      <c r="J105" s="5">
        <v>80</v>
      </c>
      <c r="K105" s="5">
        <v>83</v>
      </c>
      <c r="L105" s="5">
        <v>85</v>
      </c>
      <c r="M105" s="5">
        <v>86</v>
      </c>
      <c r="N105" s="3">
        <f t="shared" si="3"/>
        <v>1505.75</v>
      </c>
      <c r="O105" s="4">
        <v>83.652777777777771</v>
      </c>
      <c r="P105" s="13" t="s">
        <v>348</v>
      </c>
      <c r="Q105" s="3">
        <v>86.420592592592598</v>
      </c>
      <c r="R105" s="3">
        <v>103</v>
      </c>
    </row>
    <row r="106" spans="1:18" ht="18" customHeight="1">
      <c r="A106" s="3">
        <v>104</v>
      </c>
      <c r="B106" s="5" t="s">
        <v>146</v>
      </c>
      <c r="C106" s="5" t="s">
        <v>147</v>
      </c>
      <c r="D106" s="5">
        <v>81</v>
      </c>
      <c r="E106" s="5">
        <v>86</v>
      </c>
      <c r="F106" s="5">
        <v>89</v>
      </c>
      <c r="G106" s="5">
        <v>98</v>
      </c>
      <c r="H106" s="5">
        <v>96</v>
      </c>
      <c r="I106" s="5">
        <v>84</v>
      </c>
      <c r="J106" s="5">
        <v>79</v>
      </c>
      <c r="K106" s="5">
        <v>76</v>
      </c>
      <c r="L106" s="5">
        <v>87</v>
      </c>
      <c r="M106" s="5">
        <v>82</v>
      </c>
      <c r="N106" s="3">
        <f t="shared" si="3"/>
        <v>1500.3</v>
      </c>
      <c r="O106" s="4">
        <v>83.35</v>
      </c>
      <c r="P106" s="13" t="s">
        <v>381</v>
      </c>
      <c r="Q106" s="3">
        <v>86.219466666666676</v>
      </c>
      <c r="R106" s="3">
        <v>104</v>
      </c>
    </row>
    <row r="107" spans="1:18" ht="18" customHeight="1">
      <c r="A107" s="3">
        <v>105</v>
      </c>
      <c r="B107" s="5" t="s">
        <v>122</v>
      </c>
      <c r="C107" s="5" t="s">
        <v>123</v>
      </c>
      <c r="D107" s="5">
        <v>78</v>
      </c>
      <c r="E107" s="5">
        <v>92</v>
      </c>
      <c r="F107" s="5">
        <v>91</v>
      </c>
      <c r="G107" s="5">
        <v>98</v>
      </c>
      <c r="H107" s="5">
        <v>90</v>
      </c>
      <c r="I107" s="5">
        <v>60</v>
      </c>
      <c r="J107" s="5">
        <v>80</v>
      </c>
      <c r="K107" s="5">
        <v>86</v>
      </c>
      <c r="L107" s="5">
        <v>90</v>
      </c>
      <c r="M107" s="5">
        <v>86</v>
      </c>
      <c r="N107" s="3">
        <f t="shared" si="3"/>
        <v>1517.9</v>
      </c>
      <c r="O107" s="4">
        <v>84.327777777777783</v>
      </c>
      <c r="P107" s="13" t="s">
        <v>414</v>
      </c>
      <c r="Q107" s="3">
        <v>86.161259259259253</v>
      </c>
      <c r="R107" s="3">
        <v>105</v>
      </c>
    </row>
    <row r="108" spans="1:18" ht="18" customHeight="1">
      <c r="A108" s="3">
        <v>106</v>
      </c>
      <c r="B108" s="5" t="s">
        <v>157</v>
      </c>
      <c r="C108" s="5" t="s">
        <v>158</v>
      </c>
      <c r="D108" s="5">
        <v>79</v>
      </c>
      <c r="E108" s="5">
        <v>96</v>
      </c>
      <c r="F108" s="5">
        <v>84</v>
      </c>
      <c r="G108" s="5">
        <v>96</v>
      </c>
      <c r="H108" s="5">
        <v>92</v>
      </c>
      <c r="I108" s="5">
        <v>85</v>
      </c>
      <c r="J108" s="5">
        <v>90</v>
      </c>
      <c r="K108" s="5">
        <v>69</v>
      </c>
      <c r="L108" s="5">
        <v>82</v>
      </c>
      <c r="M108" s="5">
        <v>92</v>
      </c>
      <c r="N108" s="3">
        <f t="shared" si="3"/>
        <v>1494.3</v>
      </c>
      <c r="O108" s="4">
        <v>83.016666666666666</v>
      </c>
      <c r="P108" s="13" t="s">
        <v>328</v>
      </c>
      <c r="Q108" s="3">
        <v>86.054888888888883</v>
      </c>
      <c r="R108" s="3">
        <v>106</v>
      </c>
    </row>
    <row r="109" spans="1:18" ht="18" customHeight="1">
      <c r="A109" s="3">
        <v>107</v>
      </c>
      <c r="B109" s="5" t="s">
        <v>240</v>
      </c>
      <c r="C109" s="5" t="s">
        <v>241</v>
      </c>
      <c r="D109" s="5">
        <v>80</v>
      </c>
      <c r="E109" s="5">
        <v>94</v>
      </c>
      <c r="F109" s="5">
        <v>92</v>
      </c>
      <c r="G109" s="5">
        <v>98</v>
      </c>
      <c r="H109" s="5">
        <v>93</v>
      </c>
      <c r="I109" s="5">
        <v>88</v>
      </c>
      <c r="J109" s="5">
        <v>83</v>
      </c>
      <c r="K109" s="5">
        <v>63</v>
      </c>
      <c r="L109" s="5">
        <v>78</v>
      </c>
      <c r="M109" s="5">
        <v>70</v>
      </c>
      <c r="N109" s="3">
        <f t="shared" ref="N109:N140" si="4">D109*3+E109*0.2+F109*1.5+G109*0.75+H109*1.25+I109*1+J109*2+K109*3.5+L109*2.3+M109*2.5</f>
        <v>1415.4499999999998</v>
      </c>
      <c r="O109" s="4">
        <v>78.636111111111106</v>
      </c>
      <c r="P109" s="13" t="s">
        <v>345</v>
      </c>
      <c r="Q109" s="3">
        <v>85.972637037037032</v>
      </c>
      <c r="R109" s="3">
        <v>107</v>
      </c>
    </row>
    <row r="110" spans="1:18" ht="18" customHeight="1">
      <c r="A110" s="3">
        <v>108</v>
      </c>
      <c r="B110" s="5" t="s">
        <v>205</v>
      </c>
      <c r="C110" s="5" t="s">
        <v>206</v>
      </c>
      <c r="D110" s="5">
        <v>75</v>
      </c>
      <c r="E110" s="5">
        <v>94</v>
      </c>
      <c r="F110" s="5">
        <v>83</v>
      </c>
      <c r="G110" s="5">
        <v>96</v>
      </c>
      <c r="H110" s="5">
        <v>94</v>
      </c>
      <c r="I110" s="5">
        <v>83</v>
      </c>
      <c r="J110" s="5">
        <v>79</v>
      </c>
      <c r="K110" s="5">
        <v>70</v>
      </c>
      <c r="L110" s="5">
        <v>85</v>
      </c>
      <c r="M110" s="5">
        <v>85</v>
      </c>
      <c r="N110" s="3">
        <f t="shared" si="4"/>
        <v>1451.8</v>
      </c>
      <c r="O110" s="4">
        <v>80.655555555555551</v>
      </c>
      <c r="P110" s="13" t="s">
        <v>388</v>
      </c>
      <c r="Q110" s="3">
        <v>85.968451851851853</v>
      </c>
      <c r="R110" s="3">
        <v>108</v>
      </c>
    </row>
    <row r="111" spans="1:18" ht="18" customHeight="1">
      <c r="A111" s="3">
        <v>109</v>
      </c>
      <c r="B111" s="5" t="s">
        <v>272</v>
      </c>
      <c r="C111" s="5" t="s">
        <v>273</v>
      </c>
      <c r="D111" s="5">
        <v>76</v>
      </c>
      <c r="E111" s="5">
        <v>94</v>
      </c>
      <c r="F111" s="5">
        <v>90</v>
      </c>
      <c r="G111" s="5">
        <v>96</v>
      </c>
      <c r="H111" s="5">
        <v>92</v>
      </c>
      <c r="I111" s="5">
        <v>83</v>
      </c>
      <c r="J111" s="5">
        <v>92</v>
      </c>
      <c r="K111" s="1">
        <v>57</v>
      </c>
      <c r="L111" s="5">
        <v>68</v>
      </c>
      <c r="M111" s="5">
        <v>66</v>
      </c>
      <c r="N111" s="3">
        <f t="shared" si="4"/>
        <v>1356.6999999999998</v>
      </c>
      <c r="O111" s="4">
        <v>75.372222222222206</v>
      </c>
      <c r="P111" s="13" t="s">
        <v>399</v>
      </c>
      <c r="Q111" s="3">
        <v>85.892407407407404</v>
      </c>
      <c r="R111" s="3">
        <v>109</v>
      </c>
    </row>
    <row r="112" spans="1:18" ht="18" customHeight="1">
      <c r="A112" s="3">
        <v>110</v>
      </c>
      <c r="B112" s="5" t="s">
        <v>175</v>
      </c>
      <c r="C112" s="5" t="s">
        <v>176</v>
      </c>
      <c r="D112" s="5">
        <v>83</v>
      </c>
      <c r="E112" s="5">
        <v>98</v>
      </c>
      <c r="F112" s="5">
        <v>88</v>
      </c>
      <c r="G112" s="5">
        <v>97</v>
      </c>
      <c r="H112" s="5">
        <v>95</v>
      </c>
      <c r="I112" s="5">
        <v>74</v>
      </c>
      <c r="J112" s="5">
        <v>79</v>
      </c>
      <c r="K112" s="5">
        <v>78</v>
      </c>
      <c r="L112" s="5">
        <v>80</v>
      </c>
      <c r="M112" s="5">
        <v>79</v>
      </c>
      <c r="N112" s="3">
        <f t="shared" si="4"/>
        <v>1478.6</v>
      </c>
      <c r="O112" s="4">
        <v>82.144444444444446</v>
      </c>
      <c r="P112" s="13" t="s">
        <v>329</v>
      </c>
      <c r="Q112" s="3">
        <v>85.856948148148149</v>
      </c>
      <c r="R112" s="3">
        <v>110</v>
      </c>
    </row>
    <row r="113" spans="1:18" ht="18" customHeight="1">
      <c r="A113" s="3">
        <v>111</v>
      </c>
      <c r="B113" s="5" t="s">
        <v>238</v>
      </c>
      <c r="C113" s="5" t="s">
        <v>239</v>
      </c>
      <c r="D113" s="5">
        <v>74</v>
      </c>
      <c r="E113" s="5">
        <v>86</v>
      </c>
      <c r="F113" s="5">
        <v>89</v>
      </c>
      <c r="G113" s="5">
        <v>98</v>
      </c>
      <c r="H113" s="5">
        <v>95</v>
      </c>
      <c r="I113" s="5">
        <v>87</v>
      </c>
      <c r="J113" s="5">
        <v>78</v>
      </c>
      <c r="K113" s="5">
        <v>65</v>
      </c>
      <c r="L113" s="5">
        <v>74</v>
      </c>
      <c r="M113" s="5">
        <v>84</v>
      </c>
      <c r="N113" s="3">
        <f t="shared" si="4"/>
        <v>1415.65</v>
      </c>
      <c r="O113" s="4">
        <v>78.647222222222226</v>
      </c>
      <c r="P113" s="13" t="s">
        <v>301</v>
      </c>
      <c r="Q113" s="3">
        <v>85.815074074074076</v>
      </c>
      <c r="R113" s="3">
        <v>111</v>
      </c>
    </row>
    <row r="114" spans="1:18" ht="18" customHeight="1">
      <c r="A114" s="3">
        <v>112</v>
      </c>
      <c r="B114" s="5" t="s">
        <v>167</v>
      </c>
      <c r="C114" s="5" t="s">
        <v>168</v>
      </c>
      <c r="D114" s="5">
        <v>80</v>
      </c>
      <c r="E114" s="5">
        <v>96</v>
      </c>
      <c r="F114" s="5">
        <v>91</v>
      </c>
      <c r="G114" s="5">
        <v>98</v>
      </c>
      <c r="H114" s="5">
        <v>94</v>
      </c>
      <c r="I114" s="5">
        <v>80</v>
      </c>
      <c r="J114" s="5">
        <v>81</v>
      </c>
      <c r="K114" s="5">
        <v>70</v>
      </c>
      <c r="L114" s="5">
        <v>79</v>
      </c>
      <c r="M114" s="5">
        <v>90</v>
      </c>
      <c r="N114" s="3">
        <f t="shared" si="4"/>
        <v>1480.4</v>
      </c>
      <c r="O114" s="4">
        <v>82.244444444444454</v>
      </c>
      <c r="P114" s="13" t="s">
        <v>415</v>
      </c>
      <c r="Q114" s="3">
        <v>85.802148148148149</v>
      </c>
      <c r="R114" s="3">
        <v>112</v>
      </c>
    </row>
    <row r="115" spans="1:18" ht="18" customHeight="1">
      <c r="A115" s="3">
        <v>113</v>
      </c>
      <c r="B115" s="5" t="s">
        <v>215</v>
      </c>
      <c r="C115" s="5" t="s">
        <v>216</v>
      </c>
      <c r="D115" s="5">
        <v>77</v>
      </c>
      <c r="E115" s="5">
        <v>92</v>
      </c>
      <c r="F115" s="5">
        <v>85</v>
      </c>
      <c r="G115" s="5">
        <v>97</v>
      </c>
      <c r="H115" s="5">
        <v>95</v>
      </c>
      <c r="I115" s="5">
        <v>87</v>
      </c>
      <c r="J115" s="5">
        <v>80</v>
      </c>
      <c r="K115" s="5">
        <v>70</v>
      </c>
      <c r="L115" s="5">
        <v>82</v>
      </c>
      <c r="M115" s="5">
        <v>78</v>
      </c>
      <c r="N115" s="3">
        <f t="shared" si="4"/>
        <v>1444</v>
      </c>
      <c r="O115" s="4">
        <v>80.222222222222229</v>
      </c>
      <c r="P115" s="13" t="s">
        <v>304</v>
      </c>
      <c r="Q115" s="3">
        <v>85.67607407407408</v>
      </c>
      <c r="R115" s="3">
        <v>113</v>
      </c>
    </row>
    <row r="116" spans="1:18" ht="18" customHeight="1">
      <c r="A116" s="3">
        <v>114</v>
      </c>
      <c r="B116" s="5" t="s">
        <v>165</v>
      </c>
      <c r="C116" s="5" t="s">
        <v>166</v>
      </c>
      <c r="D116" s="5">
        <v>81</v>
      </c>
      <c r="E116" s="5">
        <v>94</v>
      </c>
      <c r="F116" s="5">
        <v>91</v>
      </c>
      <c r="G116" s="5">
        <v>98</v>
      </c>
      <c r="H116" s="5">
        <v>90</v>
      </c>
      <c r="I116" s="5">
        <v>75</v>
      </c>
      <c r="J116" s="5">
        <v>84</v>
      </c>
      <c r="K116" s="5">
        <v>78</v>
      </c>
      <c r="L116" s="5">
        <v>74</v>
      </c>
      <c r="M116" s="5">
        <v>85</v>
      </c>
      <c r="N116" s="3">
        <f t="shared" si="4"/>
        <v>1483</v>
      </c>
      <c r="O116" s="4">
        <v>82.388888888888886</v>
      </c>
      <c r="P116" s="13" t="s">
        <v>305</v>
      </c>
      <c r="Q116" s="3">
        <v>85.59016296296295</v>
      </c>
      <c r="R116" s="3">
        <v>114</v>
      </c>
    </row>
    <row r="117" spans="1:18" ht="18" customHeight="1">
      <c r="A117" s="3">
        <v>115</v>
      </c>
      <c r="B117" s="5" t="s">
        <v>142</v>
      </c>
      <c r="C117" s="5" t="s">
        <v>143</v>
      </c>
      <c r="D117" s="5">
        <v>75</v>
      </c>
      <c r="E117" s="5">
        <v>88</v>
      </c>
      <c r="F117" s="5">
        <v>87</v>
      </c>
      <c r="G117" s="5">
        <v>96</v>
      </c>
      <c r="H117" s="5">
        <v>93</v>
      </c>
      <c r="I117" s="5">
        <v>87</v>
      </c>
      <c r="J117" s="5">
        <v>79</v>
      </c>
      <c r="K117" s="5">
        <v>80</v>
      </c>
      <c r="L117" s="5">
        <v>83</v>
      </c>
      <c r="M117" s="5">
        <v>90</v>
      </c>
      <c r="N117" s="3">
        <f t="shared" si="4"/>
        <v>1502.25</v>
      </c>
      <c r="O117" s="4">
        <v>83.458333333333329</v>
      </c>
      <c r="P117" s="13" t="s">
        <v>394</v>
      </c>
      <c r="Q117" s="3">
        <v>85.472244444444442</v>
      </c>
      <c r="R117" s="3">
        <v>115</v>
      </c>
    </row>
    <row r="118" spans="1:18" ht="18" customHeight="1">
      <c r="A118" s="3">
        <v>116</v>
      </c>
      <c r="B118" s="5" t="s">
        <v>193</v>
      </c>
      <c r="C118" s="5" t="s">
        <v>194</v>
      </c>
      <c r="D118" s="5">
        <v>76</v>
      </c>
      <c r="E118" s="5">
        <v>94</v>
      </c>
      <c r="F118" s="5">
        <v>88</v>
      </c>
      <c r="G118" s="5">
        <v>97</v>
      </c>
      <c r="H118" s="5">
        <v>94</v>
      </c>
      <c r="I118" s="5">
        <v>87</v>
      </c>
      <c r="J118" s="5">
        <v>87</v>
      </c>
      <c r="K118" s="5">
        <v>69</v>
      </c>
      <c r="L118" s="5">
        <v>84</v>
      </c>
      <c r="M118" s="5">
        <v>78</v>
      </c>
      <c r="N118" s="3">
        <f t="shared" si="4"/>
        <v>1459.75</v>
      </c>
      <c r="O118" s="4">
        <v>81.097222222222229</v>
      </c>
      <c r="P118" s="13" t="s">
        <v>326</v>
      </c>
      <c r="Q118" s="3">
        <v>85.402074074074079</v>
      </c>
      <c r="R118" s="3">
        <v>116</v>
      </c>
    </row>
    <row r="119" spans="1:18" ht="18" customHeight="1">
      <c r="A119" s="3">
        <v>117</v>
      </c>
      <c r="B119" s="5" t="s">
        <v>256</v>
      </c>
      <c r="C119" s="5" t="s">
        <v>257</v>
      </c>
      <c r="D119" s="5">
        <v>76</v>
      </c>
      <c r="E119" s="5">
        <v>90</v>
      </c>
      <c r="F119" s="5">
        <v>89</v>
      </c>
      <c r="G119" s="5">
        <v>98</v>
      </c>
      <c r="H119" s="5">
        <v>95</v>
      </c>
      <c r="I119" s="5">
        <v>82</v>
      </c>
      <c r="J119" s="5">
        <v>79</v>
      </c>
      <c r="K119" s="5">
        <v>62</v>
      </c>
      <c r="L119" s="5">
        <v>76</v>
      </c>
      <c r="M119" s="5">
        <v>78</v>
      </c>
      <c r="N119" s="3">
        <f t="shared" si="4"/>
        <v>1398.55</v>
      </c>
      <c r="O119" s="4">
        <v>77.697222222222223</v>
      </c>
      <c r="P119" s="13" t="s">
        <v>315</v>
      </c>
      <c r="Q119" s="3">
        <v>85.397007407407401</v>
      </c>
      <c r="R119" s="3">
        <v>117</v>
      </c>
    </row>
    <row r="120" spans="1:18" ht="18" customHeight="1">
      <c r="A120" s="3">
        <v>118</v>
      </c>
      <c r="B120" s="5" t="s">
        <v>246</v>
      </c>
      <c r="C120" s="5" t="s">
        <v>247</v>
      </c>
      <c r="D120" s="5">
        <v>72</v>
      </c>
      <c r="E120" s="5">
        <v>92</v>
      </c>
      <c r="F120" s="5">
        <v>80</v>
      </c>
      <c r="G120" s="5">
        <v>96</v>
      </c>
      <c r="H120" s="5">
        <v>91</v>
      </c>
      <c r="I120" s="5">
        <v>87</v>
      </c>
      <c r="J120" s="5">
        <v>84</v>
      </c>
      <c r="K120" s="5">
        <v>72</v>
      </c>
      <c r="L120" s="5">
        <v>74</v>
      </c>
      <c r="M120" s="5">
        <v>78</v>
      </c>
      <c r="N120" s="3">
        <f t="shared" si="4"/>
        <v>1412.3500000000001</v>
      </c>
      <c r="O120" s="4">
        <v>78.463888888888903</v>
      </c>
      <c r="P120" s="13" t="s">
        <v>377</v>
      </c>
      <c r="Q120" s="3">
        <v>85.336896296296302</v>
      </c>
      <c r="R120" s="3">
        <v>118</v>
      </c>
    </row>
    <row r="121" spans="1:18" ht="18" customHeight="1">
      <c r="A121" s="3">
        <v>119</v>
      </c>
      <c r="B121" s="5" t="s">
        <v>225</v>
      </c>
      <c r="C121" s="5" t="s">
        <v>226</v>
      </c>
      <c r="D121" s="5">
        <v>72</v>
      </c>
      <c r="E121" s="5">
        <v>92</v>
      </c>
      <c r="F121" s="5">
        <v>87</v>
      </c>
      <c r="G121" s="5">
        <v>98</v>
      </c>
      <c r="H121" s="5">
        <v>94</v>
      </c>
      <c r="I121" s="5">
        <v>82</v>
      </c>
      <c r="J121" s="5">
        <v>87</v>
      </c>
      <c r="K121" s="5">
        <v>70</v>
      </c>
      <c r="L121" s="5">
        <v>77</v>
      </c>
      <c r="M121" s="5">
        <v>82</v>
      </c>
      <c r="N121" s="3">
        <f t="shared" si="4"/>
        <v>1439</v>
      </c>
      <c r="O121" s="4">
        <v>79.944444444444443</v>
      </c>
      <c r="P121" s="13" t="s">
        <v>362</v>
      </c>
      <c r="Q121" s="3">
        <v>85.293614814814816</v>
      </c>
      <c r="R121" s="3">
        <v>119</v>
      </c>
    </row>
    <row r="122" spans="1:18" ht="18" customHeight="1">
      <c r="A122" s="3">
        <v>120</v>
      </c>
      <c r="B122" s="5" t="s">
        <v>221</v>
      </c>
      <c r="C122" s="5" t="s">
        <v>222</v>
      </c>
      <c r="D122" s="5">
        <v>81</v>
      </c>
      <c r="E122" s="5">
        <v>70</v>
      </c>
      <c r="F122" s="5">
        <v>85</v>
      </c>
      <c r="G122" s="5">
        <v>98</v>
      </c>
      <c r="H122" s="5">
        <v>95</v>
      </c>
      <c r="I122" s="5">
        <v>60</v>
      </c>
      <c r="J122" s="5">
        <v>83</v>
      </c>
      <c r="K122" s="5">
        <v>71</v>
      </c>
      <c r="L122" s="5">
        <v>77</v>
      </c>
      <c r="M122" s="5">
        <v>85</v>
      </c>
      <c r="N122" s="3">
        <f t="shared" si="4"/>
        <v>1440.85</v>
      </c>
      <c r="O122" s="4">
        <v>80.047222222222217</v>
      </c>
      <c r="P122" s="13" t="s">
        <v>385</v>
      </c>
      <c r="Q122" s="3">
        <v>85.280207407407403</v>
      </c>
      <c r="R122" s="3">
        <v>120</v>
      </c>
    </row>
    <row r="123" spans="1:18" ht="18" customHeight="1">
      <c r="A123" s="3">
        <v>121</v>
      </c>
      <c r="B123" s="5" t="s">
        <v>209</v>
      </c>
      <c r="C123" s="5" t="s">
        <v>210</v>
      </c>
      <c r="D123" s="5">
        <v>81</v>
      </c>
      <c r="E123" s="5">
        <v>94</v>
      </c>
      <c r="F123" s="5">
        <v>88</v>
      </c>
      <c r="G123" s="5">
        <v>98</v>
      </c>
      <c r="H123" s="5">
        <v>93</v>
      </c>
      <c r="I123" s="5">
        <v>80</v>
      </c>
      <c r="J123" s="5">
        <v>82</v>
      </c>
      <c r="K123" s="5">
        <v>67</v>
      </c>
      <c r="L123" s="5">
        <v>84</v>
      </c>
      <c r="M123" s="5">
        <v>78</v>
      </c>
      <c r="N123" s="3">
        <f t="shared" si="4"/>
        <v>1450.25</v>
      </c>
      <c r="O123" s="4">
        <v>80.569444444444443</v>
      </c>
      <c r="P123" s="13" t="s">
        <v>383</v>
      </c>
      <c r="Q123" s="3">
        <v>85.215214814814814</v>
      </c>
      <c r="R123" s="3">
        <v>121</v>
      </c>
    </row>
    <row r="124" spans="1:18" ht="18" customHeight="1">
      <c r="A124" s="3">
        <v>122</v>
      </c>
      <c r="B124" s="5" t="s">
        <v>250</v>
      </c>
      <c r="C124" s="5" t="s">
        <v>251</v>
      </c>
      <c r="D124" s="5">
        <v>74</v>
      </c>
      <c r="E124" s="5">
        <v>94</v>
      </c>
      <c r="F124" s="5">
        <v>90</v>
      </c>
      <c r="G124" s="5">
        <v>96</v>
      </c>
      <c r="H124" s="5">
        <v>95</v>
      </c>
      <c r="I124" s="5">
        <v>88</v>
      </c>
      <c r="J124" s="5">
        <v>83</v>
      </c>
      <c r="K124" s="5">
        <v>66</v>
      </c>
      <c r="L124" s="5">
        <v>67</v>
      </c>
      <c r="M124" s="5">
        <v>79</v>
      </c>
      <c r="N124" s="3">
        <f t="shared" si="4"/>
        <v>1403.1499999999999</v>
      </c>
      <c r="O124" s="4">
        <v>77.952777777777769</v>
      </c>
      <c r="P124" s="13" t="s">
        <v>412</v>
      </c>
      <c r="Q124" s="3">
        <v>85.173725925925922</v>
      </c>
      <c r="R124" s="3">
        <v>122</v>
      </c>
    </row>
    <row r="125" spans="1:18" ht="18" customHeight="1">
      <c r="A125" s="3">
        <v>123</v>
      </c>
      <c r="B125" s="5" t="s">
        <v>197</v>
      </c>
      <c r="C125" s="5" t="s">
        <v>198</v>
      </c>
      <c r="D125" s="5">
        <v>76</v>
      </c>
      <c r="E125" s="5">
        <v>96</v>
      </c>
      <c r="F125" s="5">
        <v>88</v>
      </c>
      <c r="G125" s="5">
        <v>97</v>
      </c>
      <c r="H125" s="5">
        <v>94</v>
      </c>
      <c r="I125" s="5">
        <v>88</v>
      </c>
      <c r="J125" s="5">
        <v>88</v>
      </c>
      <c r="K125" s="5">
        <v>70</v>
      </c>
      <c r="L125" s="5">
        <v>76</v>
      </c>
      <c r="M125" s="5">
        <v>82</v>
      </c>
      <c r="N125" s="3">
        <f t="shared" si="4"/>
        <v>1458.25</v>
      </c>
      <c r="O125" s="4">
        <v>81.013888888888886</v>
      </c>
      <c r="P125" s="13" t="s">
        <v>351</v>
      </c>
      <c r="Q125" s="3">
        <v>85.172362962962964</v>
      </c>
      <c r="R125" s="3">
        <v>123</v>
      </c>
    </row>
    <row r="126" spans="1:18" ht="18" customHeight="1">
      <c r="A126" s="3">
        <v>124</v>
      </c>
      <c r="B126" s="5" t="s">
        <v>181</v>
      </c>
      <c r="C126" s="5" t="s">
        <v>182</v>
      </c>
      <c r="D126" s="5">
        <v>80</v>
      </c>
      <c r="E126" s="5">
        <v>98</v>
      </c>
      <c r="F126" s="5">
        <v>82</v>
      </c>
      <c r="G126" s="5">
        <v>98</v>
      </c>
      <c r="H126" s="5">
        <v>93</v>
      </c>
      <c r="I126" s="5">
        <v>86</v>
      </c>
      <c r="J126" s="5">
        <v>86</v>
      </c>
      <c r="K126" s="5">
        <v>75</v>
      </c>
      <c r="L126" s="5">
        <v>80</v>
      </c>
      <c r="M126" s="5">
        <v>79</v>
      </c>
      <c r="N126" s="3">
        <f t="shared" si="4"/>
        <v>1474.35</v>
      </c>
      <c r="O126" s="4">
        <v>81.908333333333331</v>
      </c>
      <c r="P126" s="13" t="s">
        <v>359</v>
      </c>
      <c r="Q126" s="3">
        <v>85.08197777777778</v>
      </c>
      <c r="R126" s="3">
        <v>124</v>
      </c>
    </row>
    <row r="127" spans="1:18" ht="18" customHeight="1">
      <c r="A127" s="3">
        <v>125</v>
      </c>
      <c r="B127" s="5" t="s">
        <v>183</v>
      </c>
      <c r="C127" s="5" t="s">
        <v>184</v>
      </c>
      <c r="D127" s="5">
        <v>84</v>
      </c>
      <c r="E127" s="5">
        <v>94</v>
      </c>
      <c r="F127" s="5">
        <v>90</v>
      </c>
      <c r="G127" s="5">
        <v>98</v>
      </c>
      <c r="H127" s="5">
        <v>95</v>
      </c>
      <c r="I127" s="5">
        <v>86</v>
      </c>
      <c r="J127" s="5">
        <v>82</v>
      </c>
      <c r="K127" s="5">
        <v>71</v>
      </c>
      <c r="L127" s="5">
        <v>80</v>
      </c>
      <c r="M127" s="5">
        <v>77</v>
      </c>
      <c r="N127" s="3">
        <f t="shared" si="4"/>
        <v>1473.05</v>
      </c>
      <c r="O127" s="4">
        <v>81.836111111111109</v>
      </c>
      <c r="P127" s="13" t="s">
        <v>403</v>
      </c>
      <c r="Q127" s="3">
        <v>85.051703703703694</v>
      </c>
      <c r="R127" s="3">
        <v>125</v>
      </c>
    </row>
    <row r="128" spans="1:18" ht="18" customHeight="1">
      <c r="A128" s="3">
        <v>126</v>
      </c>
      <c r="B128" s="5" t="s">
        <v>195</v>
      </c>
      <c r="C128" s="5" t="s">
        <v>196</v>
      </c>
      <c r="D128" s="5">
        <v>74</v>
      </c>
      <c r="E128" s="5">
        <v>98</v>
      </c>
      <c r="F128" s="5">
        <v>88</v>
      </c>
      <c r="G128" s="5">
        <v>97</v>
      </c>
      <c r="H128" s="5">
        <v>89</v>
      </c>
      <c r="I128" s="5">
        <v>78</v>
      </c>
      <c r="J128" s="5">
        <v>79</v>
      </c>
      <c r="K128" s="5">
        <v>78</v>
      </c>
      <c r="L128" s="5">
        <v>75</v>
      </c>
      <c r="M128" s="5">
        <v>88</v>
      </c>
      <c r="N128" s="3">
        <f t="shared" si="4"/>
        <v>1459.1</v>
      </c>
      <c r="O128" s="4">
        <v>81.061111111111103</v>
      </c>
      <c r="P128" s="13" t="s">
        <v>357</v>
      </c>
      <c r="Q128" s="3">
        <v>84.968037037037035</v>
      </c>
      <c r="R128" s="3">
        <v>126</v>
      </c>
    </row>
    <row r="129" spans="1:18" ht="18" customHeight="1">
      <c r="A129" s="3">
        <v>127</v>
      </c>
      <c r="B129" s="5" t="s">
        <v>189</v>
      </c>
      <c r="C129" s="5" t="s">
        <v>190</v>
      </c>
      <c r="D129" s="5">
        <v>74</v>
      </c>
      <c r="E129" s="5">
        <v>84</v>
      </c>
      <c r="F129" s="5">
        <v>91</v>
      </c>
      <c r="G129" s="5">
        <v>95</v>
      </c>
      <c r="H129" s="5">
        <v>82</v>
      </c>
      <c r="I129" s="5">
        <v>90</v>
      </c>
      <c r="J129" s="5">
        <v>91</v>
      </c>
      <c r="K129" s="5">
        <v>77</v>
      </c>
      <c r="L129" s="5">
        <v>80</v>
      </c>
      <c r="M129" s="5">
        <v>77</v>
      </c>
      <c r="N129" s="3">
        <f t="shared" si="4"/>
        <v>1467.05</v>
      </c>
      <c r="O129" s="4">
        <v>81.50277777777778</v>
      </c>
      <c r="P129" s="13" t="s">
        <v>330</v>
      </c>
      <c r="Q129" s="3">
        <v>84.853059259259254</v>
      </c>
      <c r="R129" s="3">
        <v>127</v>
      </c>
    </row>
    <row r="130" spans="1:18" ht="18" customHeight="1">
      <c r="A130" s="3">
        <v>128</v>
      </c>
      <c r="B130" s="5" t="s">
        <v>219</v>
      </c>
      <c r="C130" s="5" t="s">
        <v>220</v>
      </c>
      <c r="D130" s="5">
        <v>74</v>
      </c>
      <c r="E130" s="5">
        <v>92</v>
      </c>
      <c r="F130" s="5">
        <v>88</v>
      </c>
      <c r="G130" s="5">
        <v>97</v>
      </c>
      <c r="H130" s="5">
        <v>97</v>
      </c>
      <c r="I130" s="5">
        <v>77</v>
      </c>
      <c r="J130" s="5">
        <v>91</v>
      </c>
      <c r="K130" s="5">
        <v>69</v>
      </c>
      <c r="L130" s="5">
        <v>78</v>
      </c>
      <c r="M130" s="5">
        <v>78</v>
      </c>
      <c r="N130" s="3">
        <f t="shared" si="4"/>
        <v>1441.3000000000002</v>
      </c>
      <c r="O130" s="4">
        <v>80.072222222222237</v>
      </c>
      <c r="P130" s="13" t="s">
        <v>421</v>
      </c>
      <c r="Q130" s="3">
        <v>84.789674074074071</v>
      </c>
      <c r="R130" s="3">
        <v>128</v>
      </c>
    </row>
    <row r="131" spans="1:18" ht="18" customHeight="1">
      <c r="A131" s="3">
        <v>129</v>
      </c>
      <c r="B131" s="5" t="s">
        <v>223</v>
      </c>
      <c r="C131" s="5" t="s">
        <v>224</v>
      </c>
      <c r="D131" s="5">
        <v>78</v>
      </c>
      <c r="E131" s="5">
        <v>92</v>
      </c>
      <c r="F131" s="5">
        <v>78</v>
      </c>
      <c r="G131" s="5">
        <v>98</v>
      </c>
      <c r="H131" s="5">
        <v>96</v>
      </c>
      <c r="I131" s="5">
        <v>85</v>
      </c>
      <c r="J131" s="5">
        <v>85</v>
      </c>
      <c r="K131" s="5">
        <v>71</v>
      </c>
      <c r="L131" s="5">
        <v>73</v>
      </c>
      <c r="M131" s="5">
        <v>82</v>
      </c>
      <c r="N131" s="3">
        <f t="shared" si="4"/>
        <v>1439.3000000000002</v>
      </c>
      <c r="O131" s="4">
        <v>79.961111111111123</v>
      </c>
      <c r="P131" s="13" t="s">
        <v>427</v>
      </c>
      <c r="Q131" s="3">
        <v>84.729570370370368</v>
      </c>
      <c r="R131" s="3">
        <v>129</v>
      </c>
    </row>
    <row r="132" spans="1:18" ht="18" customHeight="1">
      <c r="A132" s="3">
        <v>130</v>
      </c>
      <c r="B132" s="5" t="s">
        <v>260</v>
      </c>
      <c r="C132" s="5" t="s">
        <v>261</v>
      </c>
      <c r="D132" s="5">
        <v>79</v>
      </c>
      <c r="E132" s="5">
        <v>94</v>
      </c>
      <c r="F132" s="5">
        <v>83</v>
      </c>
      <c r="G132" s="5">
        <v>98</v>
      </c>
      <c r="H132" s="5">
        <v>93</v>
      </c>
      <c r="I132" s="5">
        <v>67</v>
      </c>
      <c r="J132" s="5">
        <v>86</v>
      </c>
      <c r="K132" s="5">
        <v>63</v>
      </c>
      <c r="L132" s="5">
        <v>75</v>
      </c>
      <c r="M132" s="5">
        <v>74</v>
      </c>
      <c r="N132" s="3">
        <f t="shared" si="4"/>
        <v>1387.05</v>
      </c>
      <c r="O132" s="4">
        <v>77.058333333333337</v>
      </c>
      <c r="P132" s="13" t="s">
        <v>323</v>
      </c>
      <c r="Q132" s="3">
        <v>84.711311111111115</v>
      </c>
      <c r="R132" s="3">
        <v>130</v>
      </c>
    </row>
    <row r="133" spans="1:18" ht="18" customHeight="1">
      <c r="A133" s="3">
        <v>131</v>
      </c>
      <c r="B133" s="5" t="s">
        <v>232</v>
      </c>
      <c r="C133" s="5" t="s">
        <v>233</v>
      </c>
      <c r="D133" s="5">
        <v>71</v>
      </c>
      <c r="E133" s="5">
        <v>88</v>
      </c>
      <c r="F133" s="5">
        <v>90</v>
      </c>
      <c r="G133" s="5">
        <v>96</v>
      </c>
      <c r="H133" s="5">
        <v>94</v>
      </c>
      <c r="I133" s="5">
        <v>80</v>
      </c>
      <c r="J133" s="5">
        <v>84</v>
      </c>
      <c r="K133" s="5">
        <v>68</v>
      </c>
      <c r="L133" s="5">
        <v>81</v>
      </c>
      <c r="M133" s="5">
        <v>78</v>
      </c>
      <c r="N133" s="3">
        <f t="shared" si="4"/>
        <v>1422.3999999999999</v>
      </c>
      <c r="O133" s="4">
        <v>79.022222222222211</v>
      </c>
      <c r="P133" s="13" t="s">
        <v>406</v>
      </c>
      <c r="Q133" s="3">
        <v>84.675007407407406</v>
      </c>
      <c r="R133" s="3">
        <v>131</v>
      </c>
    </row>
    <row r="134" spans="1:18" ht="18" customHeight="1">
      <c r="A134" s="3">
        <v>132</v>
      </c>
      <c r="B134" s="5" t="s">
        <v>264</v>
      </c>
      <c r="C134" s="5" t="s">
        <v>265</v>
      </c>
      <c r="D134" s="5">
        <v>72</v>
      </c>
      <c r="E134" s="5">
        <v>92</v>
      </c>
      <c r="F134" s="5">
        <v>90</v>
      </c>
      <c r="G134" s="5">
        <v>95</v>
      </c>
      <c r="H134" s="5">
        <v>93</v>
      </c>
      <c r="I134" s="5">
        <v>81</v>
      </c>
      <c r="J134" s="5">
        <v>77</v>
      </c>
      <c r="K134" s="5">
        <v>63</v>
      </c>
      <c r="L134" s="5">
        <v>73</v>
      </c>
      <c r="M134" s="5">
        <v>80</v>
      </c>
      <c r="N134" s="3">
        <f t="shared" si="4"/>
        <v>1380.3</v>
      </c>
      <c r="O134" s="4">
        <v>76.683333333333337</v>
      </c>
      <c r="P134" s="13" t="s">
        <v>338</v>
      </c>
      <c r="Q134" s="3">
        <v>84.620244444444452</v>
      </c>
      <c r="R134" s="3">
        <v>132</v>
      </c>
    </row>
    <row r="135" spans="1:18" s="7" customFormat="1" ht="18" customHeight="1">
      <c r="A135" s="3">
        <v>133</v>
      </c>
      <c r="B135" s="5" t="s">
        <v>169</v>
      </c>
      <c r="C135" s="5" t="s">
        <v>170</v>
      </c>
      <c r="D135" s="5">
        <v>74</v>
      </c>
      <c r="E135" s="5">
        <v>96</v>
      </c>
      <c r="F135" s="5">
        <v>84</v>
      </c>
      <c r="G135" s="5">
        <v>96</v>
      </c>
      <c r="H135" s="5">
        <v>93</v>
      </c>
      <c r="I135" s="5">
        <v>80</v>
      </c>
      <c r="J135" s="5">
        <v>89</v>
      </c>
      <c r="K135" s="5">
        <v>77</v>
      </c>
      <c r="L135" s="5">
        <v>80</v>
      </c>
      <c r="M135" s="5">
        <v>85</v>
      </c>
      <c r="N135" s="3">
        <f t="shared" si="4"/>
        <v>1479.45</v>
      </c>
      <c r="O135" s="4">
        <v>82.191666666666663</v>
      </c>
      <c r="P135" s="13" t="s">
        <v>376</v>
      </c>
      <c r="Q135" s="3">
        <v>84.583355555555556</v>
      </c>
      <c r="R135" s="3">
        <v>133</v>
      </c>
    </row>
    <row r="136" spans="1:18" ht="18" customHeight="1">
      <c r="A136" s="3">
        <v>134</v>
      </c>
      <c r="B136" s="5" t="s">
        <v>242</v>
      </c>
      <c r="C136" s="5" t="s">
        <v>243</v>
      </c>
      <c r="D136" s="5">
        <v>78</v>
      </c>
      <c r="E136" s="5">
        <v>94</v>
      </c>
      <c r="F136" s="5">
        <v>94</v>
      </c>
      <c r="G136" s="5">
        <v>97</v>
      </c>
      <c r="H136" s="5">
        <v>95</v>
      </c>
      <c r="I136" s="5">
        <v>81</v>
      </c>
      <c r="J136" s="5">
        <v>85</v>
      </c>
      <c r="K136" s="5">
        <v>68</v>
      </c>
      <c r="L136" s="5">
        <v>70</v>
      </c>
      <c r="M136" s="5">
        <v>72</v>
      </c>
      <c r="N136" s="3">
        <f t="shared" si="4"/>
        <v>1415.3</v>
      </c>
      <c r="O136" s="4">
        <v>78.62777777777778</v>
      </c>
      <c r="P136" s="13" t="s">
        <v>393</v>
      </c>
      <c r="Q136" s="3">
        <v>84.314325925925928</v>
      </c>
      <c r="R136" s="3">
        <v>134</v>
      </c>
    </row>
    <row r="137" spans="1:18" ht="18" customHeight="1">
      <c r="A137" s="3">
        <v>135</v>
      </c>
      <c r="B137" s="5" t="s">
        <v>144</v>
      </c>
      <c r="C137" s="5" t="s">
        <v>145</v>
      </c>
      <c r="D137" s="5">
        <v>76</v>
      </c>
      <c r="E137" s="5">
        <v>96</v>
      </c>
      <c r="F137" s="5">
        <v>84</v>
      </c>
      <c r="G137" s="5">
        <v>97</v>
      </c>
      <c r="H137" s="5">
        <v>93</v>
      </c>
      <c r="I137" s="5">
        <v>71</v>
      </c>
      <c r="J137" s="5">
        <v>80</v>
      </c>
      <c r="K137" s="5">
        <v>85</v>
      </c>
      <c r="L137" s="5">
        <v>86</v>
      </c>
      <c r="M137" s="5">
        <v>85</v>
      </c>
      <c r="N137" s="3">
        <f t="shared" si="4"/>
        <v>1501</v>
      </c>
      <c r="O137" s="4">
        <v>83.388888888888886</v>
      </c>
      <c r="P137" s="13" t="s">
        <v>316</v>
      </c>
      <c r="Q137" s="3">
        <v>84.157762962962963</v>
      </c>
      <c r="R137" s="3">
        <v>135</v>
      </c>
    </row>
    <row r="138" spans="1:18" ht="18" customHeight="1">
      <c r="A138" s="3">
        <v>136</v>
      </c>
      <c r="B138" s="5" t="s">
        <v>236</v>
      </c>
      <c r="C138" s="5" t="s">
        <v>237</v>
      </c>
      <c r="D138" s="5">
        <v>78</v>
      </c>
      <c r="E138" s="5">
        <v>90</v>
      </c>
      <c r="F138" s="5">
        <v>78</v>
      </c>
      <c r="G138" s="5">
        <v>98</v>
      </c>
      <c r="H138" s="5">
        <v>95</v>
      </c>
      <c r="I138" s="5">
        <v>70</v>
      </c>
      <c r="J138" s="5">
        <v>81</v>
      </c>
      <c r="K138" s="5">
        <v>67</v>
      </c>
      <c r="L138" s="5">
        <v>81</v>
      </c>
      <c r="M138" s="5">
        <v>81</v>
      </c>
      <c r="N138" s="3">
        <f t="shared" si="4"/>
        <v>1416.55</v>
      </c>
      <c r="O138" s="4">
        <v>78.697222222222223</v>
      </c>
      <c r="P138" s="13" t="s">
        <v>344</v>
      </c>
      <c r="Q138" s="3">
        <v>84.084807407407396</v>
      </c>
      <c r="R138" s="3">
        <v>136</v>
      </c>
    </row>
    <row r="139" spans="1:18" ht="18" customHeight="1">
      <c r="A139" s="3">
        <v>137</v>
      </c>
      <c r="B139" s="5" t="s">
        <v>262</v>
      </c>
      <c r="C139" s="5" t="s">
        <v>263</v>
      </c>
      <c r="D139" s="5">
        <v>76</v>
      </c>
      <c r="E139" s="5">
        <v>100</v>
      </c>
      <c r="F139" s="5">
        <v>86</v>
      </c>
      <c r="G139" s="5">
        <v>97</v>
      </c>
      <c r="H139" s="5">
        <v>88</v>
      </c>
      <c r="I139" s="5">
        <v>83</v>
      </c>
      <c r="J139" s="5">
        <v>79</v>
      </c>
      <c r="K139" s="1">
        <v>56</v>
      </c>
      <c r="L139" s="5">
        <v>75</v>
      </c>
      <c r="M139" s="5">
        <v>86</v>
      </c>
      <c r="N139" s="3">
        <f t="shared" si="4"/>
        <v>1384.25</v>
      </c>
      <c r="O139" s="4">
        <v>76.902777777777771</v>
      </c>
      <c r="P139" s="13" t="s">
        <v>292</v>
      </c>
      <c r="Q139" s="3">
        <v>84.025859259259263</v>
      </c>
      <c r="R139" s="3">
        <v>137</v>
      </c>
    </row>
    <row r="140" spans="1:18" ht="18" customHeight="1">
      <c r="A140" s="3">
        <v>138</v>
      </c>
      <c r="B140" s="5" t="s">
        <v>199</v>
      </c>
      <c r="C140" s="5" t="s">
        <v>200</v>
      </c>
      <c r="D140" s="5">
        <v>79</v>
      </c>
      <c r="E140" s="5">
        <v>84</v>
      </c>
      <c r="F140" s="5">
        <v>91</v>
      </c>
      <c r="G140" s="5">
        <v>97</v>
      </c>
      <c r="H140" s="5">
        <v>94</v>
      </c>
      <c r="I140" s="5">
        <v>73</v>
      </c>
      <c r="J140" s="5">
        <v>84</v>
      </c>
      <c r="K140" s="5">
        <v>77</v>
      </c>
      <c r="L140" s="5">
        <v>66</v>
      </c>
      <c r="M140" s="5">
        <v>85</v>
      </c>
      <c r="N140" s="3">
        <f t="shared" si="4"/>
        <v>1455.35</v>
      </c>
      <c r="O140" s="4">
        <v>80.852777777777774</v>
      </c>
      <c r="P140" s="13">
        <v>85.492099999999994</v>
      </c>
      <c r="Q140" s="3">
        <v>83.945659259259259</v>
      </c>
      <c r="R140" s="3">
        <v>138</v>
      </c>
    </row>
    <row r="141" spans="1:18" ht="18" customHeight="1">
      <c r="A141" s="3">
        <v>139</v>
      </c>
      <c r="B141" s="5" t="s">
        <v>254</v>
      </c>
      <c r="C141" s="5" t="s">
        <v>255</v>
      </c>
      <c r="D141" s="5">
        <v>80</v>
      </c>
      <c r="E141" s="5">
        <v>88</v>
      </c>
      <c r="F141" s="5">
        <v>90</v>
      </c>
      <c r="G141" s="5">
        <v>93</v>
      </c>
      <c r="H141" s="5">
        <v>94</v>
      </c>
      <c r="I141" s="5">
        <v>81</v>
      </c>
      <c r="J141" s="5">
        <v>82</v>
      </c>
      <c r="K141" s="5">
        <v>67</v>
      </c>
      <c r="L141" s="5">
        <v>73</v>
      </c>
      <c r="M141" s="5">
        <v>69</v>
      </c>
      <c r="N141" s="3">
        <f t="shared" ref="N141:N162" si="5">D141*3+E141*0.2+F141*1.5+G141*0.75+H141*1.25+I141*1+J141*2+K141*3.5+L141*2.3+M141*2.5</f>
        <v>1399.75</v>
      </c>
      <c r="O141" s="4">
        <v>77.763888888888886</v>
      </c>
      <c r="P141" s="13" t="s">
        <v>360</v>
      </c>
      <c r="Q141" s="3">
        <v>83.58436296296297</v>
      </c>
      <c r="R141" s="3">
        <v>139</v>
      </c>
    </row>
    <row r="142" spans="1:18" ht="18" customHeight="1">
      <c r="A142" s="3">
        <v>140</v>
      </c>
      <c r="B142" s="5" t="s">
        <v>244</v>
      </c>
      <c r="C142" s="5" t="s">
        <v>245</v>
      </c>
      <c r="D142" s="5">
        <v>73</v>
      </c>
      <c r="E142" s="5">
        <v>86</v>
      </c>
      <c r="F142" s="5">
        <v>89</v>
      </c>
      <c r="G142" s="5">
        <v>98</v>
      </c>
      <c r="H142" s="5">
        <v>94</v>
      </c>
      <c r="I142" s="5">
        <v>71</v>
      </c>
      <c r="J142" s="5">
        <v>80</v>
      </c>
      <c r="K142" s="5">
        <v>72</v>
      </c>
      <c r="L142" s="5">
        <v>75</v>
      </c>
      <c r="M142" s="5">
        <v>79</v>
      </c>
      <c r="N142" s="3">
        <f t="shared" si="5"/>
        <v>1413.7</v>
      </c>
      <c r="O142" s="4">
        <v>78.538888888888891</v>
      </c>
      <c r="P142" s="13" t="s">
        <v>296</v>
      </c>
      <c r="Q142" s="3">
        <v>83.503029629629623</v>
      </c>
      <c r="R142" s="3">
        <v>140</v>
      </c>
    </row>
    <row r="143" spans="1:18" ht="18" customHeight="1">
      <c r="A143" s="3">
        <v>141</v>
      </c>
      <c r="B143" s="5" t="s">
        <v>227</v>
      </c>
      <c r="C143" s="5" t="s">
        <v>228</v>
      </c>
      <c r="D143" s="5">
        <v>84</v>
      </c>
      <c r="E143" s="5">
        <v>88</v>
      </c>
      <c r="F143" s="5">
        <v>90</v>
      </c>
      <c r="G143" s="5">
        <v>97</v>
      </c>
      <c r="H143" s="5">
        <v>89</v>
      </c>
      <c r="I143" s="5">
        <v>77</v>
      </c>
      <c r="J143" s="5">
        <v>75</v>
      </c>
      <c r="K143" s="5">
        <v>68</v>
      </c>
      <c r="L143" s="5">
        <v>77</v>
      </c>
      <c r="M143" s="5">
        <v>78</v>
      </c>
      <c r="N143" s="3">
        <f t="shared" si="5"/>
        <v>1425.6999999999998</v>
      </c>
      <c r="O143" s="4">
        <v>79.205555555555549</v>
      </c>
      <c r="P143" s="13" t="s">
        <v>356</v>
      </c>
      <c r="Q143" s="3">
        <v>83.48838518518518</v>
      </c>
      <c r="R143" s="3">
        <v>141</v>
      </c>
    </row>
    <row r="144" spans="1:18" ht="18" customHeight="1">
      <c r="A144" s="3">
        <v>142</v>
      </c>
      <c r="B144" s="5" t="s">
        <v>229</v>
      </c>
      <c r="C144" s="5" t="s">
        <v>230</v>
      </c>
      <c r="D144" s="5">
        <v>80</v>
      </c>
      <c r="E144" s="5">
        <v>90</v>
      </c>
      <c r="F144" s="5">
        <v>88</v>
      </c>
      <c r="G144" s="5">
        <v>93</v>
      </c>
      <c r="H144" s="5">
        <v>90</v>
      </c>
      <c r="I144" s="5">
        <v>93</v>
      </c>
      <c r="J144" s="5">
        <v>90</v>
      </c>
      <c r="K144" s="5">
        <v>69</v>
      </c>
      <c r="L144" s="5">
        <v>68</v>
      </c>
      <c r="M144" s="5">
        <v>72</v>
      </c>
      <c r="N144" s="3">
        <f t="shared" si="5"/>
        <v>1423.15</v>
      </c>
      <c r="O144" s="4">
        <v>79.063888888888897</v>
      </c>
      <c r="P144" s="13" t="s">
        <v>366</v>
      </c>
      <c r="Q144" s="3">
        <v>83.453762962962969</v>
      </c>
      <c r="R144" s="3">
        <v>142</v>
      </c>
    </row>
    <row r="145" spans="1:18" ht="18" customHeight="1">
      <c r="A145" s="3">
        <v>143</v>
      </c>
      <c r="B145" s="5" t="s">
        <v>268</v>
      </c>
      <c r="C145" s="5" t="s">
        <v>269</v>
      </c>
      <c r="D145" s="5">
        <v>66</v>
      </c>
      <c r="E145" s="5">
        <v>86</v>
      </c>
      <c r="F145" s="5">
        <v>87</v>
      </c>
      <c r="G145" s="5">
        <v>96</v>
      </c>
      <c r="H145" s="5">
        <v>92</v>
      </c>
      <c r="I145" s="5">
        <v>81</v>
      </c>
      <c r="J145" s="5">
        <v>83</v>
      </c>
      <c r="K145" s="5">
        <v>64</v>
      </c>
      <c r="L145" s="5">
        <v>73</v>
      </c>
      <c r="M145" s="5">
        <v>77</v>
      </c>
      <c r="N145" s="3">
        <f t="shared" si="5"/>
        <v>1364.1</v>
      </c>
      <c r="O145" s="4">
        <v>75.783333333333331</v>
      </c>
      <c r="P145" s="13" t="s">
        <v>332</v>
      </c>
      <c r="Q145" s="3">
        <v>83.44864444444444</v>
      </c>
      <c r="R145" s="3">
        <v>143</v>
      </c>
    </row>
    <row r="146" spans="1:18" ht="18" customHeight="1">
      <c r="A146" s="3">
        <v>144</v>
      </c>
      <c r="B146" s="5" t="s">
        <v>258</v>
      </c>
      <c r="C146" s="5" t="s">
        <v>259</v>
      </c>
      <c r="D146" s="5">
        <v>78</v>
      </c>
      <c r="E146" s="5">
        <v>92</v>
      </c>
      <c r="F146" s="5">
        <v>88</v>
      </c>
      <c r="G146" s="5">
        <v>98</v>
      </c>
      <c r="H146" s="5">
        <v>94</v>
      </c>
      <c r="I146" s="5">
        <v>75</v>
      </c>
      <c r="J146" s="5">
        <v>80</v>
      </c>
      <c r="K146" s="5">
        <v>63</v>
      </c>
      <c r="L146" s="5">
        <v>79</v>
      </c>
      <c r="M146" s="5">
        <v>72</v>
      </c>
      <c r="N146" s="3">
        <f t="shared" si="5"/>
        <v>1392.6000000000001</v>
      </c>
      <c r="O146" s="4">
        <v>77.366666666666674</v>
      </c>
      <c r="P146" s="13" t="s">
        <v>306</v>
      </c>
      <c r="Q146" s="3">
        <v>83.177755555555564</v>
      </c>
      <c r="R146" s="3">
        <v>144</v>
      </c>
    </row>
    <row r="147" spans="1:18" ht="18" customHeight="1">
      <c r="A147" s="3">
        <v>145</v>
      </c>
      <c r="B147" s="5" t="s">
        <v>231</v>
      </c>
      <c r="C147" s="5" t="s">
        <v>196</v>
      </c>
      <c r="D147" s="5">
        <v>74</v>
      </c>
      <c r="E147" s="5">
        <v>88</v>
      </c>
      <c r="F147" s="5">
        <v>81</v>
      </c>
      <c r="G147" s="5">
        <v>96</v>
      </c>
      <c r="H147" s="5">
        <v>89</v>
      </c>
      <c r="I147" s="5">
        <v>98</v>
      </c>
      <c r="J147" s="5">
        <v>84</v>
      </c>
      <c r="K147" s="5">
        <v>68</v>
      </c>
      <c r="L147" s="5">
        <v>78</v>
      </c>
      <c r="M147" s="5">
        <v>78</v>
      </c>
      <c r="N147" s="3">
        <f t="shared" si="5"/>
        <v>1422.75</v>
      </c>
      <c r="O147" s="4">
        <v>79.041666666666671</v>
      </c>
      <c r="P147" s="13" t="s">
        <v>358</v>
      </c>
      <c r="Q147" s="3">
        <v>83.065955555555561</v>
      </c>
      <c r="R147" s="3">
        <v>145</v>
      </c>
    </row>
    <row r="148" spans="1:18" ht="18" customHeight="1">
      <c r="A148" s="3">
        <v>146</v>
      </c>
      <c r="B148" s="5" t="s">
        <v>274</v>
      </c>
      <c r="C148" s="5" t="s">
        <v>275</v>
      </c>
      <c r="D148" s="5">
        <v>80</v>
      </c>
      <c r="E148" s="5">
        <v>96</v>
      </c>
      <c r="F148" s="5">
        <v>92</v>
      </c>
      <c r="G148" s="5">
        <v>98</v>
      </c>
      <c r="H148" s="5">
        <v>93</v>
      </c>
      <c r="I148" s="5">
        <v>81</v>
      </c>
      <c r="J148" s="5">
        <v>79</v>
      </c>
      <c r="K148" s="1">
        <v>57</v>
      </c>
      <c r="L148" s="5">
        <v>65</v>
      </c>
      <c r="M148" s="5">
        <v>72</v>
      </c>
      <c r="N148" s="3">
        <f t="shared" si="5"/>
        <v>1354.95</v>
      </c>
      <c r="O148" s="4">
        <v>75.275000000000006</v>
      </c>
      <c r="P148" s="13" t="s">
        <v>341</v>
      </c>
      <c r="Q148" s="3">
        <v>82.827799999999996</v>
      </c>
      <c r="R148" s="3">
        <v>146</v>
      </c>
    </row>
    <row r="149" spans="1:18" ht="18" customHeight="1">
      <c r="A149" s="3">
        <v>147</v>
      </c>
      <c r="B149" s="8" t="s">
        <v>152</v>
      </c>
      <c r="C149" s="8" t="s">
        <v>469</v>
      </c>
      <c r="D149" s="8">
        <v>78</v>
      </c>
      <c r="E149" s="8">
        <v>96</v>
      </c>
      <c r="F149" s="8">
        <v>81</v>
      </c>
      <c r="G149" s="8">
        <v>95</v>
      </c>
      <c r="H149" s="8">
        <v>92</v>
      </c>
      <c r="I149" s="8">
        <v>73</v>
      </c>
      <c r="J149" s="8">
        <v>82</v>
      </c>
      <c r="K149" s="8">
        <v>80</v>
      </c>
      <c r="L149" s="8">
        <v>88</v>
      </c>
      <c r="M149" s="8">
        <v>87</v>
      </c>
      <c r="N149" s="9">
        <f t="shared" si="5"/>
        <v>1497.85</v>
      </c>
      <c r="O149" s="9">
        <v>83.213888888888889</v>
      </c>
      <c r="P149" s="15">
        <v>82.623999999999995</v>
      </c>
      <c r="Q149" s="9">
        <v>82.820629629629622</v>
      </c>
      <c r="R149" s="3">
        <v>147</v>
      </c>
    </row>
    <row r="150" spans="1:18" ht="18" customHeight="1">
      <c r="A150" s="3">
        <v>148</v>
      </c>
      <c r="B150" s="5" t="s">
        <v>248</v>
      </c>
      <c r="C150" s="5" t="s">
        <v>249</v>
      </c>
      <c r="D150" s="5">
        <v>78</v>
      </c>
      <c r="E150" s="5">
        <v>88</v>
      </c>
      <c r="F150" s="5">
        <v>87</v>
      </c>
      <c r="G150" s="5">
        <v>96</v>
      </c>
      <c r="H150" s="5">
        <v>92</v>
      </c>
      <c r="I150" s="5">
        <v>67</v>
      </c>
      <c r="J150" s="5">
        <v>72</v>
      </c>
      <c r="K150" s="5">
        <v>71</v>
      </c>
      <c r="L150" s="5">
        <v>78</v>
      </c>
      <c r="M150" s="5">
        <v>80</v>
      </c>
      <c r="N150" s="3">
        <f t="shared" si="5"/>
        <v>1408</v>
      </c>
      <c r="O150" s="4">
        <v>78.222222222222229</v>
      </c>
      <c r="P150" s="13" t="s">
        <v>384</v>
      </c>
      <c r="Q150" s="3">
        <v>82.466607407407423</v>
      </c>
      <c r="R150" s="3">
        <v>148</v>
      </c>
    </row>
    <row r="151" spans="1:18" ht="18" customHeight="1">
      <c r="A151" s="3">
        <v>149</v>
      </c>
      <c r="B151" s="5" t="s">
        <v>270</v>
      </c>
      <c r="C151" s="5" t="s">
        <v>271</v>
      </c>
      <c r="D151" s="5">
        <v>73</v>
      </c>
      <c r="E151" s="5">
        <v>80</v>
      </c>
      <c r="F151" s="5">
        <v>86</v>
      </c>
      <c r="G151" s="5">
        <v>96</v>
      </c>
      <c r="H151" s="5">
        <v>78</v>
      </c>
      <c r="I151" s="5">
        <v>82</v>
      </c>
      <c r="J151" s="5">
        <v>85</v>
      </c>
      <c r="K151" s="5">
        <v>65</v>
      </c>
      <c r="L151" s="5">
        <v>69</v>
      </c>
      <c r="M151" s="5">
        <v>74</v>
      </c>
      <c r="N151" s="3">
        <f t="shared" si="5"/>
        <v>1356.7</v>
      </c>
      <c r="O151" s="4">
        <v>75.37222222222222</v>
      </c>
      <c r="P151" s="13" t="s">
        <v>309</v>
      </c>
      <c r="Q151" s="3">
        <v>82.386940740740741</v>
      </c>
      <c r="R151" s="3">
        <v>149</v>
      </c>
    </row>
    <row r="152" spans="1:18" ht="18" customHeight="1">
      <c r="A152" s="3">
        <v>150</v>
      </c>
      <c r="B152" s="5" t="s">
        <v>282</v>
      </c>
      <c r="C152" s="5" t="s">
        <v>283</v>
      </c>
      <c r="D152" s="5">
        <v>70</v>
      </c>
      <c r="E152" s="5">
        <v>92</v>
      </c>
      <c r="F152" s="5">
        <v>83</v>
      </c>
      <c r="G152" s="5">
        <v>94</v>
      </c>
      <c r="H152" s="5">
        <v>94</v>
      </c>
      <c r="I152" s="5">
        <v>73</v>
      </c>
      <c r="J152" s="5">
        <v>85</v>
      </c>
      <c r="K152" s="5">
        <v>60</v>
      </c>
      <c r="L152" s="5">
        <v>65</v>
      </c>
      <c r="M152" s="5">
        <v>80</v>
      </c>
      <c r="N152" s="3">
        <f t="shared" si="5"/>
        <v>1343.4</v>
      </c>
      <c r="O152" s="4">
        <v>74.63333333333334</v>
      </c>
      <c r="P152" s="13" t="s">
        <v>311</v>
      </c>
      <c r="Q152" s="3">
        <v>82.236244444444452</v>
      </c>
      <c r="R152" s="3">
        <v>150</v>
      </c>
    </row>
    <row r="153" spans="1:18" ht="18" customHeight="1">
      <c r="A153" s="3">
        <v>151</v>
      </c>
      <c r="B153" s="5" t="s">
        <v>234</v>
      </c>
      <c r="C153" s="5" t="s">
        <v>235</v>
      </c>
      <c r="D153" s="5">
        <v>77</v>
      </c>
      <c r="E153" s="5">
        <v>86</v>
      </c>
      <c r="F153" s="5">
        <v>87</v>
      </c>
      <c r="G153" s="5">
        <v>94</v>
      </c>
      <c r="H153" s="5">
        <v>92</v>
      </c>
      <c r="I153" s="5">
        <v>64</v>
      </c>
      <c r="J153" s="5">
        <v>82</v>
      </c>
      <c r="K153" s="5">
        <v>70</v>
      </c>
      <c r="L153" s="5">
        <v>76</v>
      </c>
      <c r="M153" s="5">
        <v>83</v>
      </c>
      <c r="N153" s="3">
        <f t="shared" si="5"/>
        <v>1419.5</v>
      </c>
      <c r="O153" s="4">
        <v>78.861111111111114</v>
      </c>
      <c r="P153" s="13" t="s">
        <v>433</v>
      </c>
      <c r="Q153" s="3">
        <v>82.075103703703718</v>
      </c>
      <c r="R153" s="3">
        <v>151</v>
      </c>
    </row>
    <row r="154" spans="1:18" ht="18" customHeight="1">
      <c r="A154" s="3">
        <v>152</v>
      </c>
      <c r="B154" s="5" t="s">
        <v>278</v>
      </c>
      <c r="C154" s="5" t="s">
        <v>279</v>
      </c>
      <c r="D154" s="5">
        <v>70</v>
      </c>
      <c r="E154" s="5">
        <v>88</v>
      </c>
      <c r="F154" s="5">
        <v>79</v>
      </c>
      <c r="G154" s="5">
        <v>96</v>
      </c>
      <c r="H154" s="5">
        <v>92</v>
      </c>
      <c r="I154" s="5">
        <v>83</v>
      </c>
      <c r="J154" s="5">
        <v>87</v>
      </c>
      <c r="K154" s="1">
        <v>57</v>
      </c>
      <c r="L154" s="5">
        <v>72</v>
      </c>
      <c r="M154" s="5">
        <v>79</v>
      </c>
      <c r="N154" s="3">
        <f t="shared" si="5"/>
        <v>1352.7</v>
      </c>
      <c r="O154" s="4">
        <v>75.150000000000006</v>
      </c>
      <c r="P154" s="13" t="s">
        <v>342</v>
      </c>
      <c r="Q154" s="3">
        <v>81.898933333333332</v>
      </c>
      <c r="R154" s="3">
        <v>152</v>
      </c>
    </row>
    <row r="155" spans="1:18" ht="18" customHeight="1">
      <c r="A155" s="3">
        <v>153</v>
      </c>
      <c r="B155" s="5" t="s">
        <v>266</v>
      </c>
      <c r="C155" s="5" t="s">
        <v>267</v>
      </c>
      <c r="D155" s="5">
        <v>75</v>
      </c>
      <c r="E155" s="5">
        <v>92</v>
      </c>
      <c r="F155" s="5">
        <v>85</v>
      </c>
      <c r="G155" s="5">
        <v>96</v>
      </c>
      <c r="H155" s="5">
        <v>93</v>
      </c>
      <c r="I155" s="5">
        <v>65</v>
      </c>
      <c r="J155" s="5">
        <v>79</v>
      </c>
      <c r="K155" s="5">
        <v>66</v>
      </c>
      <c r="L155" s="5">
        <v>72</v>
      </c>
      <c r="M155" s="5">
        <v>76</v>
      </c>
      <c r="N155" s="3">
        <f t="shared" si="5"/>
        <v>1368.75</v>
      </c>
      <c r="O155" s="4">
        <v>76.041666666666671</v>
      </c>
      <c r="P155" s="13" t="s">
        <v>400</v>
      </c>
      <c r="Q155" s="3">
        <v>81.738955555555549</v>
      </c>
      <c r="R155" s="3">
        <v>153</v>
      </c>
    </row>
    <row r="156" spans="1:18" ht="18" customHeight="1">
      <c r="A156" s="3">
        <v>154</v>
      </c>
      <c r="B156" s="5" t="s">
        <v>252</v>
      </c>
      <c r="C156" s="5" t="s">
        <v>253</v>
      </c>
      <c r="D156" s="5">
        <v>77</v>
      </c>
      <c r="E156" s="5">
        <v>88</v>
      </c>
      <c r="F156" s="5">
        <v>83</v>
      </c>
      <c r="G156" s="5">
        <v>94</v>
      </c>
      <c r="H156" s="5">
        <v>94</v>
      </c>
      <c r="I156" s="5">
        <v>74</v>
      </c>
      <c r="J156" s="5">
        <v>80</v>
      </c>
      <c r="K156" s="5">
        <v>69</v>
      </c>
      <c r="L156" s="5">
        <v>71</v>
      </c>
      <c r="M156" s="5">
        <v>81</v>
      </c>
      <c r="N156" s="3">
        <f t="shared" si="5"/>
        <v>1402.3999999999999</v>
      </c>
      <c r="O156" s="4">
        <v>77.911111111111097</v>
      </c>
      <c r="P156" s="13" t="s">
        <v>324</v>
      </c>
      <c r="Q156" s="3">
        <v>81.477837037037034</v>
      </c>
      <c r="R156" s="3">
        <v>154</v>
      </c>
    </row>
    <row r="157" spans="1:18" ht="18" customHeight="1">
      <c r="A157" s="3">
        <v>155</v>
      </c>
      <c r="B157" s="5" t="s">
        <v>286</v>
      </c>
      <c r="C157" s="5" t="s">
        <v>287</v>
      </c>
      <c r="D157" s="5">
        <v>78</v>
      </c>
      <c r="E157" s="5">
        <v>86</v>
      </c>
      <c r="F157" s="5">
        <v>87</v>
      </c>
      <c r="G157" s="5">
        <v>95</v>
      </c>
      <c r="H157" s="5">
        <v>86</v>
      </c>
      <c r="I157" s="5">
        <v>81</v>
      </c>
      <c r="J157" s="5">
        <v>82</v>
      </c>
      <c r="K157" s="1">
        <v>57</v>
      </c>
      <c r="L157" s="5">
        <v>65</v>
      </c>
      <c r="M157" s="5">
        <v>69</v>
      </c>
      <c r="N157" s="3">
        <f t="shared" si="5"/>
        <v>1326.95</v>
      </c>
      <c r="O157" s="4">
        <v>73.719444444444449</v>
      </c>
      <c r="P157" s="13" t="s">
        <v>428</v>
      </c>
      <c r="Q157" s="3">
        <v>80.961014814814817</v>
      </c>
      <c r="R157" s="3">
        <v>155</v>
      </c>
    </row>
    <row r="158" spans="1:18" ht="18" customHeight="1">
      <c r="A158" s="3">
        <v>156</v>
      </c>
      <c r="B158" s="5" t="s">
        <v>280</v>
      </c>
      <c r="C158" s="5" t="s">
        <v>281</v>
      </c>
      <c r="D158" s="5">
        <v>77</v>
      </c>
      <c r="E158" s="5">
        <v>92</v>
      </c>
      <c r="F158" s="5">
        <v>84</v>
      </c>
      <c r="G158" s="5">
        <v>95</v>
      </c>
      <c r="H158" s="5">
        <v>87</v>
      </c>
      <c r="I158" s="5">
        <v>82</v>
      </c>
      <c r="J158" s="5">
        <v>82</v>
      </c>
      <c r="K158" s="5">
        <v>62</v>
      </c>
      <c r="L158" s="5">
        <v>66</v>
      </c>
      <c r="M158" s="5">
        <v>72</v>
      </c>
      <c r="N158" s="3">
        <f t="shared" si="5"/>
        <v>1350.2</v>
      </c>
      <c r="O158" s="4">
        <v>75.01111111111112</v>
      </c>
      <c r="P158" s="13" t="s">
        <v>431</v>
      </c>
      <c r="Q158" s="3">
        <v>80.589037037037031</v>
      </c>
      <c r="R158" s="3">
        <v>156</v>
      </c>
    </row>
    <row r="159" spans="1:18" ht="18" customHeight="1">
      <c r="A159" s="3">
        <v>157</v>
      </c>
      <c r="B159" s="5" t="s">
        <v>276</v>
      </c>
      <c r="C159" s="5" t="s">
        <v>277</v>
      </c>
      <c r="D159" s="5">
        <v>63</v>
      </c>
      <c r="E159" s="5">
        <v>94</v>
      </c>
      <c r="F159" s="5">
        <v>86</v>
      </c>
      <c r="G159" s="5">
        <v>96</v>
      </c>
      <c r="H159" s="5">
        <v>93</v>
      </c>
      <c r="I159" s="5">
        <v>84</v>
      </c>
      <c r="J159" s="5">
        <v>82</v>
      </c>
      <c r="K159" s="5">
        <v>61</v>
      </c>
      <c r="L159" s="5">
        <v>74</v>
      </c>
      <c r="M159" s="5">
        <v>79</v>
      </c>
      <c r="N159" s="3">
        <f t="shared" si="5"/>
        <v>1354.25</v>
      </c>
      <c r="O159" s="4">
        <v>75.236111111111114</v>
      </c>
      <c r="P159" s="13" t="s">
        <v>364</v>
      </c>
      <c r="Q159" s="3">
        <v>80.198037037037039</v>
      </c>
      <c r="R159" s="3">
        <v>157</v>
      </c>
    </row>
    <row r="160" spans="1:18" ht="18" customHeight="1">
      <c r="A160" s="3">
        <v>158</v>
      </c>
      <c r="B160" s="5" t="s">
        <v>290</v>
      </c>
      <c r="C160" s="5" t="s">
        <v>291</v>
      </c>
      <c r="D160" s="5">
        <v>72</v>
      </c>
      <c r="E160" s="5">
        <v>74</v>
      </c>
      <c r="F160" s="5">
        <v>76</v>
      </c>
      <c r="G160" s="5">
        <v>95</v>
      </c>
      <c r="H160" s="5">
        <v>90</v>
      </c>
      <c r="I160" s="5">
        <v>82</v>
      </c>
      <c r="J160" s="5">
        <v>80</v>
      </c>
      <c r="K160" s="5">
        <v>60</v>
      </c>
      <c r="L160" s="1">
        <v>53</v>
      </c>
      <c r="M160" s="5">
        <v>69</v>
      </c>
      <c r="N160" s="3">
        <f t="shared" si="5"/>
        <v>1274.95</v>
      </c>
      <c r="O160" s="4">
        <v>70.830555555555563</v>
      </c>
      <c r="P160" s="13" t="s">
        <v>410</v>
      </c>
      <c r="Q160" s="3">
        <v>80.165918518518524</v>
      </c>
      <c r="R160" s="3">
        <v>158</v>
      </c>
    </row>
    <row r="161" spans="1:18" ht="18" customHeight="1">
      <c r="A161" s="3">
        <v>159</v>
      </c>
      <c r="B161" s="5" t="s">
        <v>284</v>
      </c>
      <c r="C161" s="5" t="s">
        <v>285</v>
      </c>
      <c r="D161" s="5">
        <v>74</v>
      </c>
      <c r="E161" s="5">
        <v>92</v>
      </c>
      <c r="F161" s="5">
        <v>78</v>
      </c>
      <c r="G161" s="5">
        <v>95</v>
      </c>
      <c r="H161" s="5">
        <v>93</v>
      </c>
      <c r="I161" s="5">
        <v>70</v>
      </c>
      <c r="J161" s="5">
        <v>79</v>
      </c>
      <c r="K161" s="5">
        <v>63</v>
      </c>
      <c r="L161" s="5">
        <v>71</v>
      </c>
      <c r="M161" s="5">
        <v>70</v>
      </c>
      <c r="N161" s="3">
        <f t="shared" si="5"/>
        <v>1331.7</v>
      </c>
      <c r="O161" s="4">
        <v>73.983333333333334</v>
      </c>
      <c r="P161" s="13" t="s">
        <v>425</v>
      </c>
      <c r="Q161" s="3">
        <v>79.43931111111111</v>
      </c>
      <c r="R161" s="3">
        <v>159</v>
      </c>
    </row>
    <row r="162" spans="1:18" ht="18" customHeight="1">
      <c r="A162" s="3">
        <v>160</v>
      </c>
      <c r="B162" s="5" t="s">
        <v>288</v>
      </c>
      <c r="C162" s="5" t="s">
        <v>289</v>
      </c>
      <c r="D162" s="5">
        <v>71</v>
      </c>
      <c r="E162" s="5">
        <v>92</v>
      </c>
      <c r="F162" s="5">
        <v>87</v>
      </c>
      <c r="G162" s="5">
        <v>98</v>
      </c>
      <c r="H162" s="5">
        <v>94</v>
      </c>
      <c r="I162" s="5">
        <v>80</v>
      </c>
      <c r="J162" s="5">
        <v>87</v>
      </c>
      <c r="K162" s="1">
        <v>56</v>
      </c>
      <c r="L162" s="5">
        <v>65</v>
      </c>
      <c r="M162" s="5">
        <v>61</v>
      </c>
      <c r="N162" s="3">
        <f t="shared" si="5"/>
        <v>1304.9000000000001</v>
      </c>
      <c r="O162" s="4">
        <v>72.494444444444454</v>
      </c>
      <c r="P162" s="13" t="s">
        <v>314</v>
      </c>
      <c r="Q162" s="3">
        <v>76.030881481481487</v>
      </c>
      <c r="R162" s="3">
        <v>160</v>
      </c>
    </row>
  </sheetData>
  <sortState ref="B1:R160">
    <sortCondition descending="1" ref="Q1"/>
  </sortState>
  <mergeCells count="1">
    <mergeCell ref="A1:R1"/>
  </mergeCells>
  <phoneticPr fontId="1" type="noConversion"/>
  <pageMargins left="0.7" right="0.7" top="0.75" bottom="0.75" header="0.3" footer="0.3"/>
  <pageSetup paperSize="9" orientation="portrait" horizontalDpi="100" verticalDpi="1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2021-06-04T01:33:41Z</dcterms:modified>
</cp:coreProperties>
</file>